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8_{F5152665-A7EF-4D14-B8F5-5A8B9C279705}" xr6:coauthVersionLast="43" xr6:coauthVersionMax="43" xr10:uidLastSave="{00000000-0000-0000-0000-000000000000}"/>
  <workbookProtection workbookAlgorithmName="SHA-512" workbookHashValue="nF7koMbpupJLXOZcKSx01D/o2FlVirmcmvRnq4+GS9GwmspOk9bpAtnp+u0F96qpRjYT0DF4XPTYkRj/MAULSA==" workbookSaltValue="jx8P4tszdzxeVjQf6fecXw==" workbookSpinCount="100000" lockStructure="1"/>
  <bookViews>
    <workbookView xWindow="-110" yWindow="-110" windowWidth="38620" windowHeight="21220" xr2:uid="{00000000-000D-0000-FFFF-FFFF00000000}"/>
  </bookViews>
  <sheets>
    <sheet name="PRE Hygien-Serie" sheetId="1" r:id="rId1"/>
    <sheet name="Blad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" i="1" l="1"/>
  <c r="D116" i="1"/>
  <c r="E116" i="1"/>
  <c r="F108" i="3" l="1"/>
  <c r="E117" i="1" s="1"/>
  <c r="F106" i="3"/>
  <c r="E115" i="1" s="1"/>
  <c r="D108" i="3"/>
  <c r="D117" i="1" s="1"/>
  <c r="D106" i="3"/>
  <c r="D115" i="1" s="1"/>
  <c r="B108" i="3"/>
  <c r="C117" i="1" s="1"/>
  <c r="B106" i="3"/>
  <c r="C115" i="1" s="1"/>
  <c r="F85" i="3"/>
  <c r="F83" i="3"/>
  <c r="D85" i="3"/>
  <c r="D83" i="3"/>
  <c r="B85" i="3"/>
  <c r="B83" i="3"/>
  <c r="F62" i="3"/>
  <c r="F60" i="3"/>
  <c r="D62" i="3"/>
  <c r="D60" i="3"/>
  <c r="B62" i="3"/>
  <c r="B60" i="3"/>
  <c r="F39" i="3"/>
  <c r="F37" i="3"/>
  <c r="D39" i="3"/>
  <c r="D37" i="3"/>
  <c r="B39" i="3"/>
  <c r="B37" i="3"/>
  <c r="F16" i="3"/>
  <c r="F14" i="3"/>
  <c r="D16" i="3"/>
  <c r="D14" i="3"/>
  <c r="B16" i="3"/>
  <c r="B14" i="3"/>
  <c r="F109" i="3"/>
  <c r="E118" i="1" s="1"/>
  <c r="F110" i="3"/>
  <c r="E119" i="1" s="1"/>
  <c r="F111" i="3"/>
  <c r="E120" i="1" s="1"/>
  <c r="F112" i="3"/>
  <c r="E121" i="1" s="1"/>
  <c r="F113" i="3"/>
  <c r="E122" i="1" s="1"/>
  <c r="F114" i="3"/>
  <c r="E123" i="1" s="1"/>
  <c r="F115" i="3"/>
  <c r="E124" i="1" s="1"/>
  <c r="F116" i="3"/>
  <c r="E125" i="1" s="1"/>
  <c r="F117" i="3"/>
  <c r="E126" i="1" s="1"/>
  <c r="F118" i="3"/>
  <c r="E127" i="1" s="1"/>
  <c r="F119" i="3"/>
  <c r="E128" i="1" s="1"/>
  <c r="B56" i="3" l="1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B9" i="3"/>
  <c r="B10" i="3"/>
  <c r="B11" i="3"/>
  <c r="B12" i="3"/>
  <c r="B13" i="3"/>
  <c r="F102" i="3" l="1"/>
  <c r="E111" i="1" s="1"/>
  <c r="F103" i="3"/>
  <c r="E112" i="1" s="1"/>
  <c r="F104" i="3"/>
  <c r="E113" i="1" s="1"/>
  <c r="F105" i="3"/>
  <c r="E114" i="1" s="1"/>
  <c r="F101" i="3"/>
  <c r="E110" i="1" s="1"/>
  <c r="D102" i="3"/>
  <c r="D111" i="1" s="1"/>
  <c r="D103" i="3"/>
  <c r="D112" i="1" s="1"/>
  <c r="D104" i="3"/>
  <c r="D113" i="1" s="1"/>
  <c r="D105" i="3"/>
  <c r="D114" i="1" s="1"/>
  <c r="D101" i="3"/>
  <c r="D110" i="1" s="1"/>
  <c r="B102" i="3"/>
  <c r="C111" i="1" s="1"/>
  <c r="B103" i="3"/>
  <c r="C112" i="1" s="1"/>
  <c r="B104" i="3"/>
  <c r="C113" i="1" s="1"/>
  <c r="B105" i="3"/>
  <c r="C114" i="1" s="1"/>
  <c r="B101" i="3"/>
  <c r="C110" i="1" s="1"/>
  <c r="D109" i="3"/>
  <c r="D118" i="1" s="1"/>
  <c r="D110" i="3"/>
  <c r="D119" i="1" s="1"/>
  <c r="D111" i="3"/>
  <c r="D120" i="1" s="1"/>
  <c r="D112" i="3"/>
  <c r="D121" i="1" s="1"/>
  <c r="D113" i="3"/>
  <c r="D122" i="1" s="1"/>
  <c r="D114" i="3"/>
  <c r="D123" i="1" s="1"/>
  <c r="D115" i="3"/>
  <c r="D124" i="1" s="1"/>
  <c r="D116" i="3"/>
  <c r="D125" i="1" s="1"/>
  <c r="D117" i="3"/>
  <c r="D126" i="1" s="1"/>
  <c r="D118" i="3"/>
  <c r="D127" i="1" s="1"/>
  <c r="D119" i="3"/>
  <c r="D128" i="1" s="1"/>
  <c r="B109" i="3"/>
  <c r="C118" i="1" s="1"/>
  <c r="B110" i="3"/>
  <c r="C119" i="1" s="1"/>
  <c r="B111" i="3"/>
  <c r="C120" i="1" s="1"/>
  <c r="B112" i="3"/>
  <c r="C121" i="1" s="1"/>
  <c r="B113" i="3"/>
  <c r="C122" i="1" s="1"/>
  <c r="B114" i="3"/>
  <c r="C123" i="1" s="1"/>
  <c r="B115" i="3"/>
  <c r="C124" i="1" s="1"/>
  <c r="B116" i="3"/>
  <c r="C125" i="1" s="1"/>
  <c r="B117" i="3"/>
  <c r="C126" i="1" s="1"/>
  <c r="B118" i="3"/>
  <c r="C127" i="1" s="1"/>
  <c r="B119" i="3"/>
  <c r="C128" i="1" s="1"/>
  <c r="C93" i="1"/>
  <c r="D93" i="1"/>
  <c r="E93" i="1"/>
  <c r="C75" i="1" l="1"/>
  <c r="D71" i="3"/>
  <c r="D75" i="1" s="1"/>
  <c r="F71" i="3"/>
  <c r="E75" i="1" s="1"/>
  <c r="B96" i="3"/>
  <c r="D96" i="3"/>
  <c r="F96" i="3"/>
  <c r="B95" i="3"/>
  <c r="C104" i="1" s="1"/>
  <c r="D95" i="3"/>
  <c r="D104" i="1" s="1"/>
  <c r="F95" i="3"/>
  <c r="E104" i="1" s="1"/>
  <c r="B94" i="3"/>
  <c r="C103" i="1" s="1"/>
  <c r="D94" i="3"/>
  <c r="D103" i="1" s="1"/>
  <c r="F94" i="3"/>
  <c r="E103" i="1" s="1"/>
  <c r="C77" i="1"/>
  <c r="D73" i="3"/>
  <c r="D77" i="1" s="1"/>
  <c r="F73" i="3"/>
  <c r="E77" i="1" s="1"/>
  <c r="C76" i="1"/>
  <c r="D72" i="3"/>
  <c r="D76" i="1" s="1"/>
  <c r="F72" i="3"/>
  <c r="E76" i="1" s="1"/>
  <c r="C54" i="1"/>
  <c r="D54" i="1"/>
  <c r="E54" i="1"/>
  <c r="C53" i="1"/>
  <c r="D53" i="1"/>
  <c r="E53" i="1"/>
  <c r="C52" i="1"/>
  <c r="D52" i="1"/>
  <c r="E52" i="1"/>
  <c r="D105" i="1" l="1"/>
  <c r="C105" i="1"/>
  <c r="E105" i="1"/>
  <c r="C31" i="1"/>
  <c r="D27" i="3"/>
  <c r="D31" i="1" s="1"/>
  <c r="F27" i="3"/>
  <c r="E31" i="1" s="1"/>
  <c r="C30" i="1"/>
  <c r="D26" i="3"/>
  <c r="D30" i="1" s="1"/>
  <c r="F26" i="3"/>
  <c r="E30" i="1" s="1"/>
  <c r="C29" i="1"/>
  <c r="D25" i="3"/>
  <c r="D29" i="1" s="1"/>
  <c r="F25" i="3"/>
  <c r="E29" i="1" s="1"/>
  <c r="E19" i="1" l="1"/>
  <c r="D19" i="1"/>
  <c r="E42" i="1"/>
  <c r="D42" i="1"/>
  <c r="C42" i="1"/>
  <c r="E65" i="1"/>
  <c r="D65" i="1"/>
  <c r="C65" i="1"/>
  <c r="C19" i="1"/>
  <c r="F78" i="3"/>
  <c r="E87" i="1" s="1"/>
  <c r="F79" i="3"/>
  <c r="E88" i="1" s="1"/>
  <c r="F80" i="3"/>
  <c r="E89" i="1" s="1"/>
  <c r="F81" i="3"/>
  <c r="E90" i="1" s="1"/>
  <c r="F82" i="3"/>
  <c r="E91" i="1" s="1"/>
  <c r="F86" i="3"/>
  <c r="E95" i="1" s="1"/>
  <c r="F87" i="3"/>
  <c r="E96" i="1" s="1"/>
  <c r="F88" i="3"/>
  <c r="E97" i="1" s="1"/>
  <c r="F89" i="3"/>
  <c r="E98" i="1" s="1"/>
  <c r="F90" i="3"/>
  <c r="E99" i="1" s="1"/>
  <c r="F91" i="3"/>
  <c r="E100" i="1" s="1"/>
  <c r="F92" i="3"/>
  <c r="E101" i="1" s="1"/>
  <c r="F93" i="3"/>
  <c r="E102" i="1" s="1"/>
  <c r="D78" i="3"/>
  <c r="D87" i="1" s="1"/>
  <c r="D79" i="3"/>
  <c r="D88" i="1" s="1"/>
  <c r="D80" i="3"/>
  <c r="D89" i="1" s="1"/>
  <c r="D81" i="3"/>
  <c r="D90" i="1" s="1"/>
  <c r="D82" i="3"/>
  <c r="D91" i="1" s="1"/>
  <c r="D86" i="3"/>
  <c r="D95" i="1" s="1"/>
  <c r="D87" i="3"/>
  <c r="D96" i="1" s="1"/>
  <c r="D88" i="3"/>
  <c r="D97" i="1" s="1"/>
  <c r="D89" i="3"/>
  <c r="D98" i="1" s="1"/>
  <c r="D90" i="3"/>
  <c r="D99" i="1" s="1"/>
  <c r="D91" i="3"/>
  <c r="D100" i="1" s="1"/>
  <c r="D92" i="3"/>
  <c r="D101" i="1" s="1"/>
  <c r="D93" i="3"/>
  <c r="D102" i="1" s="1"/>
  <c r="B78" i="3"/>
  <c r="C87" i="1" s="1"/>
  <c r="B79" i="3"/>
  <c r="C88" i="1" s="1"/>
  <c r="B80" i="3"/>
  <c r="C89" i="1" s="1"/>
  <c r="B81" i="3"/>
  <c r="C90" i="1" s="1"/>
  <c r="B82" i="3"/>
  <c r="C91" i="1" s="1"/>
  <c r="B93" i="3"/>
  <c r="C102" i="1" s="1"/>
  <c r="B86" i="3"/>
  <c r="C95" i="1" s="1"/>
  <c r="B87" i="3"/>
  <c r="C96" i="1" s="1"/>
  <c r="B88" i="3"/>
  <c r="C97" i="1" s="1"/>
  <c r="B89" i="3"/>
  <c r="C98" i="1" s="1"/>
  <c r="B90" i="3"/>
  <c r="C99" i="1" s="1"/>
  <c r="B91" i="3"/>
  <c r="C100" i="1" s="1"/>
  <c r="B92" i="3"/>
  <c r="C101" i="1" s="1"/>
  <c r="E92" i="1"/>
  <c r="E94" i="1"/>
  <c r="D94" i="1"/>
  <c r="D92" i="1"/>
  <c r="C92" i="1"/>
  <c r="C94" i="1"/>
  <c r="F55" i="3"/>
  <c r="E59" i="1" s="1"/>
  <c r="F56" i="3"/>
  <c r="E60" i="1" s="1"/>
  <c r="F57" i="3"/>
  <c r="E61" i="1" s="1"/>
  <c r="F58" i="3"/>
  <c r="E62" i="1" s="1"/>
  <c r="F59" i="3"/>
  <c r="E63" i="1" s="1"/>
  <c r="F63" i="3"/>
  <c r="E67" i="1" s="1"/>
  <c r="F64" i="3"/>
  <c r="E68" i="1" s="1"/>
  <c r="F65" i="3"/>
  <c r="E69" i="1" s="1"/>
  <c r="F66" i="3"/>
  <c r="E70" i="1" s="1"/>
  <c r="F67" i="3"/>
  <c r="E71" i="1" s="1"/>
  <c r="F68" i="3"/>
  <c r="E72" i="1" s="1"/>
  <c r="F69" i="3"/>
  <c r="E73" i="1" s="1"/>
  <c r="F70" i="3"/>
  <c r="E74" i="1" s="1"/>
  <c r="D55" i="3"/>
  <c r="D59" i="1" s="1"/>
  <c r="D56" i="3"/>
  <c r="D60" i="1" s="1"/>
  <c r="D57" i="3"/>
  <c r="D61" i="1" s="1"/>
  <c r="D58" i="3"/>
  <c r="D62" i="1" s="1"/>
  <c r="D59" i="3"/>
  <c r="D63" i="1" s="1"/>
  <c r="D63" i="3"/>
  <c r="D67" i="1" s="1"/>
  <c r="D64" i="3"/>
  <c r="D68" i="1" s="1"/>
  <c r="D65" i="3"/>
  <c r="D69" i="1" s="1"/>
  <c r="D66" i="3"/>
  <c r="D70" i="1" s="1"/>
  <c r="D67" i="3"/>
  <c r="D71" i="1" s="1"/>
  <c r="D68" i="3"/>
  <c r="D72" i="1" s="1"/>
  <c r="D69" i="3"/>
  <c r="D73" i="1" s="1"/>
  <c r="D70" i="3"/>
  <c r="D74" i="1" s="1"/>
  <c r="C59" i="1"/>
  <c r="C60" i="1"/>
  <c r="C61" i="1"/>
  <c r="C62" i="1"/>
  <c r="C63" i="1"/>
  <c r="C67" i="1"/>
  <c r="C68" i="1"/>
  <c r="C69" i="1"/>
  <c r="C70" i="1"/>
  <c r="C71" i="1"/>
  <c r="C72" i="1"/>
  <c r="C73" i="1"/>
  <c r="C74" i="1"/>
  <c r="C64" i="1"/>
  <c r="D64" i="1"/>
  <c r="E64" i="1"/>
  <c r="E66" i="1"/>
  <c r="D66" i="1"/>
  <c r="C66" i="1"/>
  <c r="C44" i="1"/>
  <c r="C45" i="1"/>
  <c r="C46" i="1"/>
  <c r="C47" i="1"/>
  <c r="C48" i="1"/>
  <c r="C49" i="1"/>
  <c r="C50" i="1"/>
  <c r="C51" i="1"/>
  <c r="D44" i="1"/>
  <c r="D45" i="1"/>
  <c r="D46" i="1"/>
  <c r="D47" i="1"/>
  <c r="D48" i="1"/>
  <c r="D49" i="1"/>
  <c r="D50" i="1"/>
  <c r="D51" i="1"/>
  <c r="E44" i="1"/>
  <c r="E45" i="1"/>
  <c r="E46" i="1"/>
  <c r="E47" i="1"/>
  <c r="E48" i="1"/>
  <c r="E49" i="1"/>
  <c r="E50" i="1"/>
  <c r="E51" i="1"/>
  <c r="E36" i="1"/>
  <c r="E37" i="1"/>
  <c r="E38" i="1"/>
  <c r="E39" i="1"/>
  <c r="E40" i="1"/>
  <c r="D36" i="1"/>
  <c r="D37" i="1"/>
  <c r="D38" i="1"/>
  <c r="D39" i="1"/>
  <c r="D40" i="1"/>
  <c r="D41" i="1"/>
  <c r="E41" i="1"/>
  <c r="E43" i="1"/>
  <c r="D43" i="1"/>
  <c r="C36" i="1"/>
  <c r="C37" i="1"/>
  <c r="C38" i="1"/>
  <c r="C39" i="1"/>
  <c r="C40" i="1"/>
  <c r="C41" i="1"/>
  <c r="C43" i="1"/>
  <c r="F9" i="3"/>
  <c r="E13" i="1" s="1"/>
  <c r="F10" i="3"/>
  <c r="E14" i="1" s="1"/>
  <c r="F11" i="3"/>
  <c r="E15" i="1" s="1"/>
  <c r="F12" i="3"/>
  <c r="E16" i="1" s="1"/>
  <c r="F13" i="3"/>
  <c r="E17" i="1" s="1"/>
  <c r="D9" i="3"/>
  <c r="D13" i="1" s="1"/>
  <c r="D10" i="3"/>
  <c r="D14" i="1" s="1"/>
  <c r="D11" i="3"/>
  <c r="D15" i="1" s="1"/>
  <c r="D12" i="3"/>
  <c r="D16" i="1" s="1"/>
  <c r="D13" i="3"/>
  <c r="D17" i="1" s="1"/>
  <c r="E18" i="1"/>
  <c r="D18" i="1"/>
  <c r="C13" i="1"/>
  <c r="C14" i="1"/>
  <c r="C15" i="1"/>
  <c r="C16" i="1"/>
  <c r="C17" i="1"/>
  <c r="C18" i="1"/>
  <c r="F17" i="3"/>
  <c r="E21" i="1" s="1"/>
  <c r="F18" i="3"/>
  <c r="E22" i="1" s="1"/>
  <c r="F19" i="3"/>
  <c r="E23" i="1" s="1"/>
  <c r="F20" i="3"/>
  <c r="E24" i="1" s="1"/>
  <c r="F21" i="3"/>
  <c r="E25" i="1" s="1"/>
  <c r="F22" i="3"/>
  <c r="E26" i="1" s="1"/>
  <c r="F23" i="3"/>
  <c r="E27" i="1" s="1"/>
  <c r="F24" i="3"/>
  <c r="E28" i="1" s="1"/>
  <c r="E20" i="1"/>
  <c r="D17" i="3"/>
  <c r="D21" i="1" s="1"/>
  <c r="D18" i="3"/>
  <c r="D22" i="1" s="1"/>
  <c r="D19" i="3"/>
  <c r="D23" i="1" s="1"/>
  <c r="D20" i="3"/>
  <c r="D24" i="1" s="1"/>
  <c r="D21" i="3"/>
  <c r="D25" i="1" s="1"/>
  <c r="D22" i="3"/>
  <c r="D26" i="1" s="1"/>
  <c r="D23" i="3"/>
  <c r="D27" i="1" s="1"/>
  <c r="D24" i="3"/>
  <c r="D28" i="1" s="1"/>
  <c r="D20" i="1"/>
  <c r="C21" i="1"/>
  <c r="C22" i="1"/>
  <c r="C23" i="1"/>
  <c r="C24" i="1"/>
  <c r="C25" i="1"/>
  <c r="C26" i="1"/>
  <c r="C27" i="1"/>
  <c r="C28" i="1"/>
  <c r="C20" i="1"/>
</calcChain>
</file>

<file path=xl/sharedStrings.xml><?xml version="1.0" encoding="utf-8"?>
<sst xmlns="http://schemas.openxmlformats.org/spreadsheetml/2006/main" count="69" uniqueCount="23">
  <si>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</si>
  <si>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</si>
  <si>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</si>
  <si>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</si>
  <si>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</si>
  <si>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</si>
  <si>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</si>
  <si>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</si>
  <si>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</si>
  <si>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200</t>
  </si>
  <si>
    <t>Höjd 300</t>
  </si>
  <si>
    <t>Höjd 400</t>
  </si>
  <si>
    <t>Höjd 500</t>
  </si>
  <si>
    <t>Höjd 600</t>
  </si>
  <si>
    <t xml:space="preserve">specifikationer utan föregående meddelande. </t>
  </si>
  <si>
    <t xml:space="preserve">För att upprätthålla en ständig produktutveckling förbehåller Epecon sig rätten att ändra tekniska </t>
  </si>
  <si>
    <t>PRE Hygien-Serie</t>
  </si>
  <si>
    <t>En mätning utförd: 20-410 och dess data är ifylld.</t>
  </si>
  <si>
    <t>Resterande data är samma som I40H</t>
  </si>
  <si>
    <t>Typ 10 är samma som PRE Serie typ 10</t>
  </si>
  <si>
    <t>Nedan angivna effekter är beräknade enligt EN 442.</t>
  </si>
  <si>
    <t>Notera att beräknade effekter måste kontrolleras mot den valda ventilinsatsen vid aktuellt differenstryck och ΔT.</t>
  </si>
  <si>
    <t>Om ventilinsatsen inte kan leverera beräknat flöde bör temperaturintervallet justeras alternativt dela effekten på två radiatorer.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</si>
</sst>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4" fontId="0" fillId="0" borderId="0" xfId="0" applyNumberFormat="1" applyFill="1"/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</xdr:colOff>
      <xdr:row>1</xdr:row>
      <xdr:rowOff>22860</xdr:rowOff>
    </xdr:from>
    <xdr:to>
      <xdr:col>6</xdr:col>
      <xdr:colOff>388620</xdr:colOff>
      <xdr:row>2</xdr:row>
      <xdr:rowOff>59055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184785"/>
          <a:ext cx="1834515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434975</xdr:colOff>
      <xdr:row>133</xdr:row>
      <xdr:rowOff>25400</xdr:rowOff>
    </xdr:from>
    <xdr:to>
      <xdr:col>6</xdr:col>
      <xdr:colOff>572276</xdr:colOff>
      <xdr:row>138</xdr:row>
      <xdr:rowOff>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" y="21894800"/>
          <a:ext cx="4547376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49"/>
  <sheetViews>
    <sheetView showGridLines="0" tabSelected="1" zoomScaleNormal="100" workbookViewId="0">
      <pane ySplit="7" topLeftCell="A8" activePane="bottomLeft" state="frozen"/>
      <selection pane="bottomLeft" activeCell="C4" sqref="C4"/>
    </sheetView>
  </sheetViews>
  <sheetFormatPr defaultColWidth="11.453125" defaultRowHeight="12.5" x14ac:dyDescent="0.25"/>
  <cols>
    <col min="1" max="1" width="6.7265625" customWidth="1"/>
    <col min="2" max="2" width="13.453125" customWidth="1"/>
    <col min="3" max="5" width="11.453125" style="1" customWidth="1"/>
    <col min="6" max="6" width="11.7265625" style="28" customWidth="1"/>
    <col min="12" max="13" width="9" customWidth="1"/>
    <col min="14" max="14" width="8.81640625" customWidth="1"/>
    <col min="15" max="15" width="9.453125" customWidth="1"/>
  </cols>
  <sheetData>
    <row r="1" spans="2:8" x14ac:dyDescent="0.25">
      <c r="B1" s="46"/>
      <c r="C1" s="47"/>
      <c r="F1" t="s">
        <v>5</v>
      </c>
      <c r="G1" s="10">
        <v>43423</v>
      </c>
      <c r="H1" s="10"/>
    </row>
    <row r="2" spans="2:8" ht="25" customHeight="1" x14ac:dyDescent="0.5">
      <c r="B2" s="5" t="s">
        <v>16</v>
      </c>
      <c r="C2" s="5"/>
      <c r="D2" s="5"/>
      <c r="E2" s="5"/>
    </row>
    <row r="3" spans="2:8" ht="13.15" customHeight="1" thickBot="1" x14ac:dyDescent="0.3"/>
    <row r="4" spans="2:8" ht="20" customHeight="1" thickBot="1" x14ac:dyDescent="0.3">
      <c r="B4" s="16" t="s">
        <v>2</v>
      </c>
      <c r="C4" s="17">
        <v>75</v>
      </c>
      <c r="D4" s="40" t="s">
        <v>3</v>
      </c>
      <c r="E4" s="17">
        <v>65</v>
      </c>
      <c r="F4" s="18" t="s">
        <v>4</v>
      </c>
      <c r="G4" s="17">
        <v>20</v>
      </c>
    </row>
    <row r="5" spans="2:8" ht="20" customHeight="1" x14ac:dyDescent="0.25">
      <c r="B5" s="79" t="s">
        <v>20</v>
      </c>
      <c r="C5" s="75"/>
      <c r="D5" s="76"/>
      <c r="E5" s="75"/>
      <c r="F5" s="77"/>
      <c r="G5" s="75"/>
    </row>
    <row r="6" spans="2:8" s="78" customFormat="1" ht="12.5" customHeight="1" x14ac:dyDescent="0.25">
      <c r="B6" s="79" t="s">
        <v>21</v>
      </c>
      <c r="C6" s="75"/>
      <c r="D6" s="76"/>
      <c r="E6" s="75"/>
      <c r="F6" s="77"/>
      <c r="G6" s="75"/>
    </row>
    <row r="7" spans="2:8" ht="15" customHeight="1" x14ac:dyDescent="0.35">
      <c r="B7" s="80" t="s">
        <v>22</v>
      </c>
    </row>
    <row r="8" spans="2:8" ht="15.5" x14ac:dyDescent="0.35">
      <c r="C8" s="6"/>
      <c r="D8" s="7"/>
      <c r="E8" s="6"/>
    </row>
    <row r="9" spans="2:8" ht="11.25" customHeight="1" x14ac:dyDescent="0.25">
      <c r="B9" s="8"/>
      <c r="C9" s="9"/>
      <c r="D9" s="9"/>
      <c r="E9" s="9"/>
    </row>
    <row r="10" spans="2:8" ht="20.149999999999999" customHeight="1" x14ac:dyDescent="0.4">
      <c r="B10" s="62" t="s">
        <v>9</v>
      </c>
      <c r="C10" s="63"/>
      <c r="D10" s="63"/>
      <c r="E10" s="63"/>
    </row>
    <row r="11" spans="2:8" ht="20.149999999999999" customHeight="1" x14ac:dyDescent="0.3">
      <c r="B11" s="11"/>
      <c r="C11" s="68" t="s">
        <v>1</v>
      </c>
      <c r="D11" s="68"/>
      <c r="E11" s="68"/>
    </row>
    <row r="12" spans="2:8" ht="20.149999999999999" customHeight="1" x14ac:dyDescent="0.3">
      <c r="B12" s="12" t="s">
        <v>0</v>
      </c>
      <c r="C12" s="26">
        <v>10</v>
      </c>
      <c r="D12" s="26">
        <v>20</v>
      </c>
      <c r="E12" s="26">
        <v>30</v>
      </c>
    </row>
    <row r="13" spans="2:8" ht="13" x14ac:dyDescent="0.3">
      <c r="B13" s="2">
        <v>400</v>
      </c>
      <c r="C13" s="15">
        <f>Blad1!B9*((('PRE Hygien-Serie'!$C$4-'PRE Hygien-Serie'!$E$4)/(LN(('PRE Hygien-Serie'!$C$4-'PRE Hygien-Serie'!$G$4)/('PRE Hygien-Serie'!$E$4-'PRE Hygien-Serie'!$G$4))))/49.8329)^Blad1!$C$15</f>
        <v>108.39996341642254</v>
      </c>
      <c r="D13" s="15">
        <f>Blad1!D9*((('PRE Hygien-Serie'!$C$4-'PRE Hygien-Serie'!$E$4)/(LN(('PRE Hygien-Serie'!$C$4-'PRE Hygien-Serie'!$G$4)/('PRE Hygien-Serie'!$E$4-'PRE Hygien-Serie'!$G$4))))/49.8329)^Blad1!$E$15</f>
        <v>185.59993726221552</v>
      </c>
      <c r="E13" s="15">
        <f>Blad1!F9*((('PRE Hygien-Serie'!$C$4-'PRE Hygien-Serie'!$E$4)/(LN(('PRE Hygien-Serie'!$C$4-'PRE Hygien-Serie'!$G$4)/('PRE Hygien-Serie'!$E$4-'PRE Hygien-Serie'!$G$4))))/49.8329)^Blad1!$G$15</f>
        <v>272.39991082651699</v>
      </c>
    </row>
    <row r="14" spans="2:8" ht="13" x14ac:dyDescent="0.3">
      <c r="B14" s="3">
        <v>500</v>
      </c>
      <c r="C14" s="15">
        <f>Blad1!B10*((('PRE Hygien-Serie'!$C$4-'PRE Hygien-Serie'!$E$4)/(LN(('PRE Hygien-Serie'!$C$4-'PRE Hygien-Serie'!$G$4)/('PRE Hygien-Serie'!$E$4-'PRE Hygien-Serie'!$G$4))))/49.8329)^Blad1!$C$15</f>
        <v>135.49995427052818</v>
      </c>
      <c r="D14" s="15">
        <f>Blad1!D10*((('PRE Hygien-Serie'!$C$4-'PRE Hygien-Serie'!$E$4)/(LN(('PRE Hygien-Serie'!$C$4-'PRE Hygien-Serie'!$G$4)/('PRE Hygien-Serie'!$E$4-'PRE Hygien-Serie'!$G$4))))/49.8329)^Blad1!$E$15</f>
        <v>231.99992157776941</v>
      </c>
      <c r="E14" s="15">
        <f>Blad1!F10*((('PRE Hygien-Serie'!$C$4-'PRE Hygien-Serie'!$E$4)/(LN(('PRE Hygien-Serie'!$C$4-'PRE Hygien-Serie'!$G$4)/('PRE Hygien-Serie'!$E$4-'PRE Hygien-Serie'!$G$4))))/49.8329)^Blad1!$G$15</f>
        <v>340.49988853314625</v>
      </c>
    </row>
    <row r="15" spans="2:8" ht="13" x14ac:dyDescent="0.3">
      <c r="B15" s="3">
        <v>600</v>
      </c>
      <c r="C15" s="15">
        <f>Blad1!B11*((('PRE Hygien-Serie'!$C$4-'PRE Hygien-Serie'!$E$4)/(LN(('PRE Hygien-Serie'!$C$4-'PRE Hygien-Serie'!$G$4)/('PRE Hygien-Serie'!$E$4-'PRE Hygien-Serie'!$G$4))))/49.8329)^Blad1!$C$15</f>
        <v>162.59994512463379</v>
      </c>
      <c r="D15" s="15">
        <f>Blad1!D11*((('PRE Hygien-Serie'!$C$4-'PRE Hygien-Serie'!$E$4)/(LN(('PRE Hygien-Serie'!$C$4-'PRE Hygien-Serie'!$G$4)/('PRE Hygien-Serie'!$E$4-'PRE Hygien-Serie'!$G$4))))/49.8329)^Blad1!$E$15</f>
        <v>278.39990589332331</v>
      </c>
      <c r="E15" s="15">
        <f>Blad1!F11*((('PRE Hygien-Serie'!$C$4-'PRE Hygien-Serie'!$E$4)/(LN(('PRE Hygien-Serie'!$C$4-'PRE Hygien-Serie'!$G$4)/('PRE Hygien-Serie'!$E$4-'PRE Hygien-Serie'!$G$4))))/49.8329)^Blad1!$G$15</f>
        <v>408.59986623977551</v>
      </c>
    </row>
    <row r="16" spans="2:8" ht="13" x14ac:dyDescent="0.3">
      <c r="B16" s="3">
        <v>700</v>
      </c>
      <c r="C16" s="15">
        <f>Blad1!B12*((('PRE Hygien-Serie'!$C$4-'PRE Hygien-Serie'!$E$4)/(LN(('PRE Hygien-Serie'!$C$4-'PRE Hygien-Serie'!$G$4)/('PRE Hygien-Serie'!$E$4-'PRE Hygien-Serie'!$G$4))))/49.8329)^Blad1!$C$15</f>
        <v>189.69993597873943</v>
      </c>
      <c r="D16" s="15">
        <f>Blad1!D12*((('PRE Hygien-Serie'!$C$4-'PRE Hygien-Serie'!$E$4)/(LN(('PRE Hygien-Serie'!$C$4-'PRE Hygien-Serie'!$G$4)/('PRE Hygien-Serie'!$E$4-'PRE Hygien-Serie'!$G$4))))/49.8329)^Blad1!$E$15</f>
        <v>324.79989020887717</v>
      </c>
      <c r="E16" s="15">
        <f>Blad1!F12*((('PRE Hygien-Serie'!$C$4-'PRE Hygien-Serie'!$E$4)/(LN(('PRE Hygien-Serie'!$C$4-'PRE Hygien-Serie'!$G$4)/('PRE Hygien-Serie'!$E$4-'PRE Hygien-Serie'!$G$4))))/49.8329)^Blad1!$G$15</f>
        <v>476.69984394640471</v>
      </c>
    </row>
    <row r="17" spans="2:17" ht="13" x14ac:dyDescent="0.3">
      <c r="B17" s="3">
        <v>800</v>
      </c>
      <c r="C17" s="15">
        <f>Blad1!B13*((('PRE Hygien-Serie'!$C$4-'PRE Hygien-Serie'!$E$4)/(LN(('PRE Hygien-Serie'!$C$4-'PRE Hygien-Serie'!$G$4)/('PRE Hygien-Serie'!$E$4-'PRE Hygien-Serie'!$G$4))))/49.8329)^Blad1!$C$15</f>
        <v>216.79992683284507</v>
      </c>
      <c r="D17" s="15">
        <f>Blad1!D13*((('PRE Hygien-Serie'!$C$4-'PRE Hygien-Serie'!$E$4)/(LN(('PRE Hygien-Serie'!$C$4-'PRE Hygien-Serie'!$G$4)/('PRE Hygien-Serie'!$E$4-'PRE Hygien-Serie'!$G$4))))/49.8329)^Blad1!$E$15</f>
        <v>371.19987452443104</v>
      </c>
      <c r="E17" s="15">
        <f>Blad1!F13*((('PRE Hygien-Serie'!$C$4-'PRE Hygien-Serie'!$E$4)/(LN(('PRE Hygien-Serie'!$C$4-'PRE Hygien-Serie'!$G$4)/('PRE Hygien-Serie'!$E$4-'PRE Hygien-Serie'!$G$4))))/49.8329)^Blad1!$G$15</f>
        <v>544.79982165303397</v>
      </c>
    </row>
    <row r="18" spans="2:17" ht="13" x14ac:dyDescent="0.3">
      <c r="B18" s="3">
        <v>900</v>
      </c>
      <c r="C18" s="15">
        <f>Blad1!B14*((('PRE Hygien-Serie'!$C$4-'PRE Hygien-Serie'!$E$4)/(LN(('PRE Hygien-Serie'!$C$4-'PRE Hygien-Serie'!$G$4)/('PRE Hygien-Serie'!$E$4-'PRE Hygien-Serie'!$G$4))))/49.8329)^Blad1!$C$15</f>
        <v>243.89991768695072</v>
      </c>
      <c r="D18" s="15">
        <f>Blad1!D14*((('PRE Hygien-Serie'!$C$4-'PRE Hygien-Serie'!$E$4)/(LN(('PRE Hygien-Serie'!$C$4-'PRE Hygien-Serie'!$G$4)/('PRE Hygien-Serie'!$E$4-'PRE Hygien-Serie'!$G$4))))/49.8329)^Blad1!$E$15</f>
        <v>417.59985883998496</v>
      </c>
      <c r="E18" s="15">
        <f>Blad1!F14*((('PRE Hygien-Serie'!$C$4-'PRE Hygien-Serie'!$E$4)/(LN(('PRE Hygien-Serie'!$C$4-'PRE Hygien-Serie'!$G$4)/('PRE Hygien-Serie'!$E$4-'PRE Hygien-Serie'!$G$4))))/49.8329)^Blad1!$G$15</f>
        <v>612.89979935966323</v>
      </c>
    </row>
    <row r="19" spans="2:17" ht="13" x14ac:dyDescent="0.3">
      <c r="B19" s="3">
        <v>1000</v>
      </c>
      <c r="C19" s="15">
        <f>Blad1!B15*((('PRE Hygien-Serie'!$C$4-'PRE Hygien-Serie'!$E$4)/(LN(('PRE Hygien-Serie'!$C$4-'PRE Hygien-Serie'!$G$4)/('PRE Hygien-Serie'!$E$4-'PRE Hygien-Serie'!$G$4))))/49.8329)^Blad1!$C$15</f>
        <v>270.99990854105636</v>
      </c>
      <c r="D19" s="15">
        <f>Blad1!D15*((('PRE Hygien-Serie'!$C$4-'PRE Hygien-Serie'!$E$4)/(LN(('PRE Hygien-Serie'!$C$4-'PRE Hygien-Serie'!$G$4)/('PRE Hygien-Serie'!$E$4-'PRE Hygien-Serie'!$G$4))))/49.8329)^Blad1!$E$15</f>
        <v>463.99984315553883</v>
      </c>
      <c r="E19" s="15">
        <f>Blad1!F15*((('PRE Hygien-Serie'!$C$4-'PRE Hygien-Serie'!$E$4)/(LN(('PRE Hygien-Serie'!$C$4-'PRE Hygien-Serie'!$G$4)/('PRE Hygien-Serie'!$E$4-'PRE Hygien-Serie'!$G$4))))/49.8329)^Blad1!$G$15</f>
        <v>680.99977706629249</v>
      </c>
    </row>
    <row r="20" spans="2:17" ht="13" x14ac:dyDescent="0.3">
      <c r="B20" s="3">
        <v>1100</v>
      </c>
      <c r="C20" s="15">
        <f>Blad1!B16*((('PRE Hygien-Serie'!$C$4-'PRE Hygien-Serie'!$E$4)/(LN(('PRE Hygien-Serie'!$C$4-'PRE Hygien-Serie'!$G$4)/('PRE Hygien-Serie'!$E$4-'PRE Hygien-Serie'!$G$4))))/49.8329)^Blad1!$C$15</f>
        <v>298.09989939516197</v>
      </c>
      <c r="D20" s="15">
        <f>Blad1!D16*((('PRE Hygien-Serie'!$C$4-'PRE Hygien-Serie'!$E$4)/(LN(('PRE Hygien-Serie'!$C$4-'PRE Hygien-Serie'!$G$4)/('PRE Hygien-Serie'!$E$4-'PRE Hygien-Serie'!$G$4))))/49.8329)^Blad1!$E$15</f>
        <v>510.39982747109269</v>
      </c>
      <c r="E20" s="15">
        <f>Blad1!F16*((('PRE Hygien-Serie'!$C$4-'PRE Hygien-Serie'!$E$4)/(LN(('PRE Hygien-Serie'!$C$4-'PRE Hygien-Serie'!$G$4)/('PRE Hygien-Serie'!$E$4-'PRE Hygien-Serie'!$G$4))))/49.8329)^Blad1!$G$15</f>
        <v>749.09975477292176</v>
      </c>
    </row>
    <row r="21" spans="2:17" ht="13" x14ac:dyDescent="0.3">
      <c r="B21" s="3">
        <v>1200</v>
      </c>
      <c r="C21" s="15">
        <f>Blad1!B17*((('PRE Hygien-Serie'!$C$4-'PRE Hygien-Serie'!$E$4)/(LN(('PRE Hygien-Serie'!$C$4-'PRE Hygien-Serie'!$G$4)/('PRE Hygien-Serie'!$E$4-'PRE Hygien-Serie'!$G$4))))/49.8329)^Blad1!$C$15</f>
        <v>325.19989024926758</v>
      </c>
      <c r="D21" s="15">
        <f>Blad1!D17*((('PRE Hygien-Serie'!$C$4-'PRE Hygien-Serie'!$E$4)/(LN(('PRE Hygien-Serie'!$C$4-'PRE Hygien-Serie'!$G$4)/('PRE Hygien-Serie'!$E$4-'PRE Hygien-Serie'!$G$4))))/49.8329)^Blad1!$E$15</f>
        <v>556.79981178664661</v>
      </c>
      <c r="E21" s="15">
        <f>Blad1!F17*((('PRE Hygien-Serie'!$C$4-'PRE Hygien-Serie'!$E$4)/(LN(('PRE Hygien-Serie'!$C$4-'PRE Hygien-Serie'!$G$4)/('PRE Hygien-Serie'!$E$4-'PRE Hygien-Serie'!$G$4))))/49.8329)^Blad1!$G$15</f>
        <v>817.19973247955102</v>
      </c>
    </row>
    <row r="22" spans="2:17" ht="13" x14ac:dyDescent="0.3">
      <c r="B22" s="3">
        <v>1300</v>
      </c>
      <c r="C22" s="15">
        <f>Blad1!B18*((('PRE Hygien-Serie'!$C$4-'PRE Hygien-Serie'!$E$4)/(LN(('PRE Hygien-Serie'!$C$4-'PRE Hygien-Serie'!$G$4)/('PRE Hygien-Serie'!$E$4-'PRE Hygien-Serie'!$G$4))))/49.8329)^Blad1!$C$15</f>
        <v>352.29988110337325</v>
      </c>
      <c r="D22" s="15">
        <f>Blad1!D18*((('PRE Hygien-Serie'!$C$4-'PRE Hygien-Serie'!$E$4)/(LN(('PRE Hygien-Serie'!$C$4-'PRE Hygien-Serie'!$G$4)/('PRE Hygien-Serie'!$E$4-'PRE Hygien-Serie'!$G$4))))/49.8329)^Blad1!$E$15</f>
        <v>603.19979610220048</v>
      </c>
      <c r="E22" s="15">
        <f>Blad1!F18*((('PRE Hygien-Serie'!$C$4-'PRE Hygien-Serie'!$E$4)/(LN(('PRE Hygien-Serie'!$C$4-'PRE Hygien-Serie'!$G$4)/('PRE Hygien-Serie'!$E$4-'PRE Hygien-Serie'!$G$4))))/49.8329)^Blad1!$G$15</f>
        <v>885.29971018618016</v>
      </c>
    </row>
    <row r="23" spans="2:17" ht="13" x14ac:dyDescent="0.3">
      <c r="B23" s="3">
        <v>1400</v>
      </c>
      <c r="C23" s="15">
        <f>Blad1!B19*((('PRE Hygien-Serie'!$C$4-'PRE Hygien-Serie'!$E$4)/(LN(('PRE Hygien-Serie'!$C$4-'PRE Hygien-Serie'!$G$4)/('PRE Hygien-Serie'!$E$4-'PRE Hygien-Serie'!$G$4))))/49.8329)^Blad1!$C$15</f>
        <v>379.39987195747887</v>
      </c>
      <c r="D23" s="15">
        <f>Blad1!D19*((('PRE Hygien-Serie'!$C$4-'PRE Hygien-Serie'!$E$4)/(LN(('PRE Hygien-Serie'!$C$4-'PRE Hygien-Serie'!$G$4)/('PRE Hygien-Serie'!$E$4-'PRE Hygien-Serie'!$G$4))))/49.8329)^Blad1!$E$15</f>
        <v>649.59978041775435</v>
      </c>
      <c r="E23" s="15">
        <f>Blad1!F19*((('PRE Hygien-Serie'!$C$4-'PRE Hygien-Serie'!$E$4)/(LN(('PRE Hygien-Serie'!$C$4-'PRE Hygien-Serie'!$G$4)/('PRE Hygien-Serie'!$E$4-'PRE Hygien-Serie'!$G$4))))/49.8329)^Blad1!$G$15</f>
        <v>953.39968789280942</v>
      </c>
      <c r="F23" s="29"/>
      <c r="G23" s="8"/>
    </row>
    <row r="24" spans="2:17" s="8" customFormat="1" ht="13" x14ac:dyDescent="0.3">
      <c r="B24" s="3">
        <v>1500</v>
      </c>
      <c r="C24" s="23">
        <f>Blad1!B20*((('PRE Hygien-Serie'!$C$4-'PRE Hygien-Serie'!$E$4)/(LN(('PRE Hygien-Serie'!$C$4-'PRE Hygien-Serie'!$G$4)/('PRE Hygien-Serie'!$E$4-'PRE Hygien-Serie'!$G$4))))/49.8329)^Blad1!$C$15</f>
        <v>406.49986281158448</v>
      </c>
      <c r="D24" s="23">
        <f>Blad1!D20*((('PRE Hygien-Serie'!$C$4-'PRE Hygien-Serie'!$E$4)/(LN(('PRE Hygien-Serie'!$C$4-'PRE Hygien-Serie'!$G$4)/('PRE Hygien-Serie'!$E$4-'PRE Hygien-Serie'!$G$4))))/49.8329)^Blad1!$E$15</f>
        <v>695.99976473330821</v>
      </c>
      <c r="E24" s="23">
        <f>Blad1!F20*((('PRE Hygien-Serie'!$C$4-'PRE Hygien-Serie'!$E$4)/(LN(('PRE Hygien-Serie'!$C$4-'PRE Hygien-Serie'!$G$4)/('PRE Hygien-Serie'!$E$4-'PRE Hygien-Serie'!$G$4))))/49.8329)^Blad1!$G$15</f>
        <v>1021.4996655994387</v>
      </c>
      <c r="F24" s="29"/>
    </row>
    <row r="25" spans="2:17" ht="13" x14ac:dyDescent="0.3">
      <c r="B25" s="3">
        <v>1600</v>
      </c>
      <c r="C25" s="15">
        <f>Blad1!B21*((('PRE Hygien-Serie'!$C$4-'PRE Hygien-Serie'!$E$4)/(LN(('PRE Hygien-Serie'!$C$4-'PRE Hygien-Serie'!$G$4)/('PRE Hygien-Serie'!$E$4-'PRE Hygien-Serie'!$G$4))))/49.8329)^Blad1!$C$15</f>
        <v>433.59985366569015</v>
      </c>
      <c r="D25" s="15">
        <f>Blad1!D21*((('PRE Hygien-Serie'!$C$4-'PRE Hygien-Serie'!$E$4)/(LN(('PRE Hygien-Serie'!$C$4-'PRE Hygien-Serie'!$G$4)/('PRE Hygien-Serie'!$E$4-'PRE Hygien-Serie'!$G$4))))/49.8329)^Blad1!$E$15</f>
        <v>742.39974904886208</v>
      </c>
      <c r="E25" s="15">
        <f>Blad1!F21*((('PRE Hygien-Serie'!$C$4-'PRE Hygien-Serie'!$E$4)/(LN(('PRE Hygien-Serie'!$C$4-'PRE Hygien-Serie'!$G$4)/('PRE Hygien-Serie'!$E$4-'PRE Hygien-Serie'!$G$4))))/49.8329)^Blad1!$G$15</f>
        <v>1089.5996433060679</v>
      </c>
      <c r="F25" s="29"/>
      <c r="G25" s="8"/>
    </row>
    <row r="26" spans="2:17" ht="13" x14ac:dyDescent="0.3">
      <c r="B26" s="3">
        <v>1700</v>
      </c>
      <c r="C26" s="15">
        <f>Blad1!B22*((('PRE Hygien-Serie'!$C$4-'PRE Hygien-Serie'!$E$4)/(LN(('PRE Hygien-Serie'!$C$4-'PRE Hygien-Serie'!$G$4)/('PRE Hygien-Serie'!$E$4-'PRE Hygien-Serie'!$G$4))))/49.8329)^Blad1!$C$15</f>
        <v>460.69984451979576</v>
      </c>
      <c r="D26" s="15">
        <f>Blad1!D22*((('PRE Hygien-Serie'!$C$4-'PRE Hygien-Serie'!$E$4)/(LN(('PRE Hygien-Serie'!$C$4-'PRE Hygien-Serie'!$G$4)/('PRE Hygien-Serie'!$E$4-'PRE Hygien-Serie'!$G$4))))/49.8329)^Blad1!$E$15</f>
        <v>788.79973336441594</v>
      </c>
      <c r="E26" s="15">
        <f>Blad1!F22*((('PRE Hygien-Serie'!$C$4-'PRE Hygien-Serie'!$E$4)/(LN(('PRE Hygien-Serie'!$C$4-'PRE Hygien-Serie'!$G$4)/('PRE Hygien-Serie'!$E$4-'PRE Hygien-Serie'!$G$4))))/49.8329)^Blad1!$G$15</f>
        <v>1157.6996210126972</v>
      </c>
      <c r="F26" s="29"/>
      <c r="G26" s="43"/>
    </row>
    <row r="27" spans="2:17" ht="13" x14ac:dyDescent="0.3">
      <c r="B27" s="3">
        <v>1800</v>
      </c>
      <c r="C27" s="15">
        <f>Blad1!B23*((('PRE Hygien-Serie'!$C$4-'PRE Hygien-Serie'!$E$4)/(LN(('PRE Hygien-Serie'!$C$4-'PRE Hygien-Serie'!$G$4)/('PRE Hygien-Serie'!$E$4-'PRE Hygien-Serie'!$G$4))))/49.8329)^Blad1!$C$15</f>
        <v>487.79983537390143</v>
      </c>
      <c r="D27" s="15">
        <f>Blad1!D23*((('PRE Hygien-Serie'!$C$4-'PRE Hygien-Serie'!$E$4)/(LN(('PRE Hygien-Serie'!$C$4-'PRE Hygien-Serie'!$G$4)/('PRE Hygien-Serie'!$E$4-'PRE Hygien-Serie'!$G$4))))/49.8329)^Blad1!$E$15</f>
        <v>835.19971767996992</v>
      </c>
      <c r="E27" s="15">
        <f>Blad1!F23*((('PRE Hygien-Serie'!$C$4-'PRE Hygien-Serie'!$E$4)/(LN(('PRE Hygien-Serie'!$C$4-'PRE Hygien-Serie'!$G$4)/('PRE Hygien-Serie'!$E$4-'PRE Hygien-Serie'!$G$4))))/49.8329)^Blad1!$G$15</f>
        <v>1225.7995987193265</v>
      </c>
      <c r="F27" s="29"/>
      <c r="G27" s="8"/>
    </row>
    <row r="28" spans="2:17" ht="13" x14ac:dyDescent="0.3">
      <c r="B28" s="3">
        <v>2000</v>
      </c>
      <c r="C28" s="15">
        <f>Blad1!B24*((('PRE Hygien-Serie'!$C$4-'PRE Hygien-Serie'!$E$4)/(LN(('PRE Hygien-Serie'!$C$4-'PRE Hygien-Serie'!$G$4)/('PRE Hygien-Serie'!$E$4-'PRE Hygien-Serie'!$G$4))))/49.8329)^Blad1!$C$15</f>
        <v>541.99981708211271</v>
      </c>
      <c r="D28" s="15">
        <f>Blad1!D24*((('PRE Hygien-Serie'!$C$4-'PRE Hygien-Serie'!$E$4)/(LN(('PRE Hygien-Serie'!$C$4-'PRE Hygien-Serie'!$G$4)/('PRE Hygien-Serie'!$E$4-'PRE Hygien-Serie'!$G$4))))/49.8329)^Blad1!$E$15</f>
        <v>927.99968631107765</v>
      </c>
      <c r="E28" s="15">
        <f>Blad1!F24*((('PRE Hygien-Serie'!$C$4-'PRE Hygien-Serie'!$E$4)/(LN(('PRE Hygien-Serie'!$C$4-'PRE Hygien-Serie'!$G$4)/('PRE Hygien-Serie'!$E$4-'PRE Hygien-Serie'!$G$4))))/49.8329)^Blad1!$G$15</f>
        <v>1361.999554132585</v>
      </c>
      <c r="F28" s="29"/>
      <c r="G28" s="8"/>
    </row>
    <row r="29" spans="2:17" ht="13" x14ac:dyDescent="0.3">
      <c r="B29" s="3">
        <v>2300</v>
      </c>
      <c r="C29" s="15">
        <f>Blad1!B25*((('PRE Hygien-Serie'!$C$4-'PRE Hygien-Serie'!$E$4)/(LN(('PRE Hygien-Serie'!$C$4-'PRE Hygien-Serie'!$G$4)/('PRE Hygien-Serie'!$E$4-'PRE Hygien-Serie'!$G$4))))/49.8329)^Blad1!$C$15</f>
        <v>623.29978964442955</v>
      </c>
      <c r="D29" s="15">
        <f>Blad1!D25*((('PRE Hygien-Serie'!$C$4-'PRE Hygien-Serie'!$E$4)/(LN(('PRE Hygien-Serie'!$C$4-'PRE Hygien-Serie'!$G$4)/('PRE Hygien-Serie'!$E$4-'PRE Hygien-Serie'!$G$4))))/49.8329)^Blad1!$E$15</f>
        <v>1067.1996392577394</v>
      </c>
      <c r="E29" s="15">
        <f>Blad1!F25*((('PRE Hygien-Serie'!$C$4-'PRE Hygien-Serie'!$E$4)/(LN(('PRE Hygien-Serie'!$C$4-'PRE Hygien-Serie'!$G$4)/('PRE Hygien-Serie'!$E$4-'PRE Hygien-Serie'!$G$4))))/49.8329)^Blad1!$G$15</f>
        <v>1566.2994872524728</v>
      </c>
      <c r="F29" s="29"/>
      <c r="G29" s="8"/>
    </row>
    <row r="30" spans="2:17" ht="13" x14ac:dyDescent="0.3">
      <c r="B30" s="3">
        <v>2600</v>
      </c>
      <c r="C30" s="15">
        <f>Blad1!B26*((('PRE Hygien-Serie'!$C$4-'PRE Hygien-Serie'!$E$4)/(LN(('PRE Hygien-Serie'!$C$4-'PRE Hygien-Serie'!$G$4)/('PRE Hygien-Serie'!$E$4-'PRE Hygien-Serie'!$G$4))))/49.8329)^Blad1!$C$15</f>
        <v>704.5997622067465</v>
      </c>
      <c r="D30" s="15">
        <f>Blad1!D26*((('PRE Hygien-Serie'!$C$4-'PRE Hygien-Serie'!$E$4)/(LN(('PRE Hygien-Serie'!$C$4-'PRE Hygien-Serie'!$G$4)/('PRE Hygien-Serie'!$E$4-'PRE Hygien-Serie'!$G$4))))/49.8329)^Blad1!$E$15</f>
        <v>1206.399592204401</v>
      </c>
      <c r="E30" s="15">
        <f>Blad1!F26*((('PRE Hygien-Serie'!$C$4-'PRE Hygien-Serie'!$E$4)/(LN(('PRE Hygien-Serie'!$C$4-'PRE Hygien-Serie'!$G$4)/('PRE Hygien-Serie'!$E$4-'PRE Hygien-Serie'!$G$4))))/49.8329)^Blad1!$G$15</f>
        <v>1770.5994203723603</v>
      </c>
    </row>
    <row r="31" spans="2:17" ht="13" x14ac:dyDescent="0.3">
      <c r="B31" s="3">
        <v>3000</v>
      </c>
      <c r="C31" s="15">
        <f>Blad1!B27*((('PRE Hygien-Serie'!$C$4-'PRE Hygien-Serie'!$E$4)/(LN(('PRE Hygien-Serie'!$C$4-'PRE Hygien-Serie'!$G$4)/('PRE Hygien-Serie'!$E$4-'PRE Hygien-Serie'!$G$4))))/49.8329)^Blad1!$C$15</f>
        <v>812.99972562316896</v>
      </c>
      <c r="D31" s="15">
        <f>Blad1!D27*((('PRE Hygien-Serie'!$C$4-'PRE Hygien-Serie'!$E$4)/(LN(('PRE Hygien-Serie'!$C$4-'PRE Hygien-Serie'!$G$4)/('PRE Hygien-Serie'!$E$4-'PRE Hygien-Serie'!$G$4))))/49.8329)^Blad1!$E$15</f>
        <v>1391.9995294666164</v>
      </c>
      <c r="E31" s="15">
        <f>Blad1!F27*((('PRE Hygien-Serie'!$C$4-'PRE Hygien-Serie'!$E$4)/(LN(('PRE Hygien-Serie'!$C$4-'PRE Hygien-Serie'!$G$4)/('PRE Hygien-Serie'!$E$4-'PRE Hygien-Serie'!$G$4))))/49.8329)^Blad1!$G$15</f>
        <v>2042.9993311988774</v>
      </c>
    </row>
    <row r="32" spans="2:17" x14ac:dyDescent="0.25">
      <c r="F32" s="29"/>
      <c r="G32" s="4"/>
      <c r="H32" s="4"/>
      <c r="I32" s="4"/>
      <c r="J32" s="4"/>
      <c r="K32" s="4"/>
      <c r="L32" s="4"/>
      <c r="M32" s="4"/>
      <c r="N32" s="4"/>
      <c r="O32" s="4"/>
      <c r="P32" s="22"/>
      <c r="Q32" s="22"/>
    </row>
    <row r="33" spans="2:17" ht="20.149999999999999" customHeight="1" x14ac:dyDescent="0.4">
      <c r="B33" s="66" t="s">
        <v>10</v>
      </c>
      <c r="C33" s="67"/>
      <c r="D33" s="67"/>
      <c r="E33" s="67"/>
      <c r="F33" s="29"/>
      <c r="G33" s="4"/>
      <c r="H33" s="4"/>
      <c r="I33" s="4"/>
      <c r="J33" s="4"/>
      <c r="K33" s="4"/>
      <c r="L33" s="4"/>
      <c r="M33" s="4"/>
      <c r="N33" s="4"/>
      <c r="O33" s="4"/>
      <c r="P33" s="22"/>
      <c r="Q33" s="22"/>
    </row>
    <row r="34" spans="2:17" ht="20.149999999999999" customHeight="1" x14ac:dyDescent="0.3">
      <c r="B34" s="11"/>
      <c r="C34" s="64" t="s">
        <v>1</v>
      </c>
      <c r="D34" s="65"/>
      <c r="E34" s="65"/>
      <c r="F34" s="29"/>
      <c r="G34" s="4"/>
      <c r="H34" s="53"/>
      <c r="I34" s="54"/>
      <c r="J34" s="54"/>
      <c r="K34" s="54"/>
      <c r="L34" s="54"/>
      <c r="M34" s="54"/>
      <c r="N34" s="54"/>
      <c r="O34" s="54"/>
      <c r="P34" s="22"/>
      <c r="Q34" s="22"/>
    </row>
    <row r="35" spans="2:17" ht="20.149999999999999" customHeight="1" x14ac:dyDescent="0.3">
      <c r="B35" s="12" t="s">
        <v>0</v>
      </c>
      <c r="C35" s="13">
        <v>10</v>
      </c>
      <c r="D35" s="13">
        <v>20</v>
      </c>
      <c r="E35" s="13">
        <v>30</v>
      </c>
      <c r="F35" s="29"/>
      <c r="G35" s="4"/>
      <c r="H35" s="42"/>
      <c r="I35" s="42"/>
      <c r="J35" s="42"/>
      <c r="K35" s="42"/>
      <c r="L35" s="42"/>
      <c r="M35" s="41"/>
      <c r="N35" s="41"/>
      <c r="O35" s="41"/>
      <c r="P35" s="22"/>
      <c r="Q35" s="22"/>
    </row>
    <row r="36" spans="2:17" ht="13" x14ac:dyDescent="0.3">
      <c r="B36" s="2">
        <v>400</v>
      </c>
      <c r="C36" s="15">
        <f>Blad1!B32*((('PRE Hygien-Serie'!$C$4-'PRE Hygien-Serie'!$E$4)/(LN(('PRE Hygien-Serie'!$C$4-'PRE Hygien-Serie'!$G$4)/('PRE Hygien-Serie'!$E$4-'PRE Hygien-Serie'!$G$4))))/49.8329)^Blad1!$C$38</f>
        <v>146.79995045692647</v>
      </c>
      <c r="D36" s="15">
        <f>Blad1!D32*((('PRE Hygien-Serie'!$C$4-'PRE Hygien-Serie'!$E$4)/(LN(('PRE Hygien-Serie'!$C$4-'PRE Hygien-Serie'!$G$4)/('PRE Hygien-Serie'!$E$4-'PRE Hygien-Serie'!$G$4))))/49.8329)^Blad1!$E$38</f>
        <v>259.59991233934426</v>
      </c>
      <c r="E36" s="15">
        <f>Blad1!F32*((('PRE Hygien-Serie'!$C$4-'PRE Hygien-Serie'!$E$4)/(LN(('PRE Hygien-Serie'!$C$4-'PRE Hygien-Serie'!$G$4)/('PRE Hygien-Serie'!$E$4-'PRE Hygien-Serie'!$G$4))))/49.8329)^Blad1!$G$38</f>
        <v>380.79987554607067</v>
      </c>
      <c r="F36" s="29"/>
      <c r="G36" s="4"/>
      <c r="H36" s="4"/>
      <c r="I36" s="4"/>
      <c r="J36" s="4"/>
      <c r="K36" s="4"/>
      <c r="L36" s="4"/>
      <c r="M36" s="4"/>
      <c r="N36" s="4"/>
      <c r="O36" s="4"/>
      <c r="P36" s="22"/>
      <c r="Q36" s="22"/>
    </row>
    <row r="37" spans="2:17" ht="13" x14ac:dyDescent="0.3">
      <c r="B37" s="3">
        <v>500</v>
      </c>
      <c r="C37" s="15">
        <f>Blad1!B33*((('PRE Hygien-Serie'!$C$4-'PRE Hygien-Serie'!$E$4)/(LN(('PRE Hygien-Serie'!$C$4-'PRE Hygien-Serie'!$G$4)/('PRE Hygien-Serie'!$E$4-'PRE Hygien-Serie'!$G$4))))/49.8329)^Blad1!$C$38</f>
        <v>183.49993807115808</v>
      </c>
      <c r="D37" s="15">
        <f>Blad1!D33*((('PRE Hygien-Serie'!$C$4-'PRE Hygien-Serie'!$E$4)/(LN(('PRE Hygien-Serie'!$C$4-'PRE Hygien-Serie'!$G$4)/('PRE Hygien-Serie'!$E$4-'PRE Hygien-Serie'!$G$4))))/49.8329)^Blad1!$E$38</f>
        <v>324.49989042418025</v>
      </c>
      <c r="E37" s="15">
        <f>Blad1!F33*((('PRE Hygien-Serie'!$C$4-'PRE Hygien-Serie'!$E$4)/(LN(('PRE Hygien-Serie'!$C$4-'PRE Hygien-Serie'!$G$4)/('PRE Hygien-Serie'!$E$4-'PRE Hygien-Serie'!$G$4))))/49.8329)^Blad1!$G$38</f>
        <v>475.9998444325883</v>
      </c>
      <c r="F37" s="29"/>
      <c r="G37" s="4"/>
      <c r="H37" s="4"/>
      <c r="I37" s="4"/>
      <c r="J37" s="4"/>
      <c r="K37" s="4"/>
      <c r="L37" s="4"/>
      <c r="M37" s="4"/>
      <c r="N37" s="4"/>
      <c r="O37" s="4"/>
      <c r="P37" s="22"/>
      <c r="Q37" s="22"/>
    </row>
    <row r="38" spans="2:17" ht="13" x14ac:dyDescent="0.3">
      <c r="B38" s="3">
        <v>600</v>
      </c>
      <c r="C38" s="15">
        <f>Blad1!B34*((('PRE Hygien-Serie'!$C$4-'PRE Hygien-Serie'!$E$4)/(LN(('PRE Hygien-Serie'!$C$4-'PRE Hygien-Serie'!$G$4)/('PRE Hygien-Serie'!$E$4-'PRE Hygien-Serie'!$G$4))))/49.8329)^Blad1!$C$38</f>
        <v>220.19992568538967</v>
      </c>
      <c r="D38" s="15">
        <f>Blad1!D34*((('PRE Hygien-Serie'!$C$4-'PRE Hygien-Serie'!$E$4)/(LN(('PRE Hygien-Serie'!$C$4-'PRE Hygien-Serie'!$G$4)/('PRE Hygien-Serie'!$E$4-'PRE Hygien-Serie'!$G$4))))/49.8329)^Blad1!$E$38</f>
        <v>389.3998685090163</v>
      </c>
      <c r="E38" s="15">
        <f>Blad1!F34*((('PRE Hygien-Serie'!$C$4-'PRE Hygien-Serie'!$E$4)/(LN(('PRE Hygien-Serie'!$C$4-'PRE Hygien-Serie'!$G$4)/('PRE Hygien-Serie'!$E$4-'PRE Hygien-Serie'!$G$4))))/49.8329)^Blad1!$G$38</f>
        <v>571.19981331910606</v>
      </c>
      <c r="F38" s="29"/>
      <c r="G38" s="4"/>
      <c r="H38" s="4"/>
      <c r="I38" s="4"/>
      <c r="J38" s="4"/>
      <c r="K38" s="4"/>
      <c r="L38" s="4"/>
      <c r="M38" s="4"/>
      <c r="N38" s="4"/>
      <c r="O38" s="4"/>
      <c r="P38" s="22"/>
      <c r="Q38" s="22"/>
    </row>
    <row r="39" spans="2:17" ht="13" x14ac:dyDescent="0.3">
      <c r="B39" s="3">
        <v>700</v>
      </c>
      <c r="C39" s="15">
        <f>Blad1!B35*((('PRE Hygien-Serie'!$C$4-'PRE Hygien-Serie'!$E$4)/(LN(('PRE Hygien-Serie'!$C$4-'PRE Hygien-Serie'!$G$4)/('PRE Hygien-Serie'!$E$4-'PRE Hygien-Serie'!$G$4))))/49.8329)^Blad1!$C$38</f>
        <v>256.89991329962129</v>
      </c>
      <c r="D39" s="15">
        <f>Blad1!D35*((('PRE Hygien-Serie'!$C$4-'PRE Hygien-Serie'!$E$4)/(LN(('PRE Hygien-Serie'!$C$4-'PRE Hygien-Serie'!$G$4)/('PRE Hygien-Serie'!$E$4-'PRE Hygien-Serie'!$G$4))))/49.8329)^Blad1!$E$38</f>
        <v>454.29984659385241</v>
      </c>
      <c r="E39" s="15">
        <f>Blad1!F35*((('PRE Hygien-Serie'!$C$4-'PRE Hygien-Serie'!$E$4)/(LN(('PRE Hygien-Serie'!$C$4-'PRE Hygien-Serie'!$G$4)/('PRE Hygien-Serie'!$E$4-'PRE Hygien-Serie'!$G$4))))/49.8329)^Blad1!$G$38</f>
        <v>666.39978220562364</v>
      </c>
      <c r="F39" s="29"/>
      <c r="G39" s="4"/>
      <c r="H39" s="4"/>
      <c r="I39" s="4"/>
      <c r="J39" s="4"/>
      <c r="K39" s="4"/>
      <c r="L39" s="4"/>
      <c r="M39" s="4"/>
      <c r="N39" s="4"/>
      <c r="O39" s="4"/>
      <c r="P39" s="22"/>
      <c r="Q39" s="22"/>
    </row>
    <row r="40" spans="2:17" ht="13" x14ac:dyDescent="0.3">
      <c r="B40" s="3">
        <v>800</v>
      </c>
      <c r="C40" s="15">
        <f>Blad1!B36*((('PRE Hygien-Serie'!$C$4-'PRE Hygien-Serie'!$E$4)/(LN(('PRE Hygien-Serie'!$C$4-'PRE Hygien-Serie'!$G$4)/('PRE Hygien-Serie'!$E$4-'PRE Hygien-Serie'!$G$4))))/49.8329)^Blad1!$C$38</f>
        <v>293.59990091385293</v>
      </c>
      <c r="D40" s="15">
        <f>Blad1!D36*((('PRE Hygien-Serie'!$C$4-'PRE Hygien-Serie'!$E$4)/(LN(('PRE Hygien-Serie'!$C$4-'PRE Hygien-Serie'!$G$4)/('PRE Hygien-Serie'!$E$4-'PRE Hygien-Serie'!$G$4))))/49.8329)^Blad1!$E$38</f>
        <v>519.19982467868851</v>
      </c>
      <c r="E40" s="15">
        <f>Blad1!F36*((('PRE Hygien-Serie'!$C$4-'PRE Hygien-Serie'!$E$4)/(LN(('PRE Hygien-Serie'!$C$4-'PRE Hygien-Serie'!$G$4)/('PRE Hygien-Serie'!$E$4-'PRE Hygien-Serie'!$G$4))))/49.8329)^Blad1!$G$38</f>
        <v>761.59975109214133</v>
      </c>
      <c r="F40" s="29"/>
      <c r="G40" s="4"/>
      <c r="H40" s="4"/>
      <c r="I40" s="4"/>
      <c r="J40" s="4"/>
      <c r="K40" s="4"/>
      <c r="L40" s="4"/>
      <c r="M40" s="4"/>
      <c r="N40" s="4"/>
      <c r="O40" s="4"/>
      <c r="P40" s="22"/>
      <c r="Q40" s="22"/>
    </row>
    <row r="41" spans="2:17" ht="13" x14ac:dyDescent="0.3">
      <c r="B41" s="3">
        <v>900</v>
      </c>
      <c r="C41" s="15">
        <f>Blad1!B37*((('PRE Hygien-Serie'!$C$4-'PRE Hygien-Serie'!$E$4)/(LN(('PRE Hygien-Serie'!$C$4-'PRE Hygien-Serie'!$G$4)/('PRE Hygien-Serie'!$E$4-'PRE Hygien-Serie'!$G$4))))/49.8329)^Blad1!$C$38</f>
        <v>330.29988852808452</v>
      </c>
      <c r="D41" s="15">
        <f>Blad1!D37*((('PRE Hygien-Serie'!$C$4-'PRE Hygien-Serie'!$E$4)/(LN(('PRE Hygien-Serie'!$C$4-'PRE Hygien-Serie'!$G$4)/('PRE Hygien-Serie'!$E$4-'PRE Hygien-Serie'!$G$4))))/49.8329)^Blad1!$E$38</f>
        <v>584.09980276352451</v>
      </c>
      <c r="E41" s="15">
        <f>Blad1!F37*((('PRE Hygien-Serie'!$C$4-'PRE Hygien-Serie'!$E$4)/(LN(('PRE Hygien-Serie'!$C$4-'PRE Hygien-Serie'!$G$4)/('PRE Hygien-Serie'!$E$4-'PRE Hygien-Serie'!$G$4))))/49.8329)^Blad1!$G$38</f>
        <v>856.79971997865891</v>
      </c>
      <c r="F41" s="29"/>
      <c r="G41" s="53"/>
      <c r="H41" s="54"/>
      <c r="I41" s="54"/>
      <c r="J41" s="54"/>
      <c r="K41" s="54"/>
      <c r="L41" s="54"/>
      <c r="M41" s="54"/>
      <c r="N41" s="54"/>
      <c r="O41" s="54"/>
      <c r="P41" s="22"/>
      <c r="Q41" s="22"/>
    </row>
    <row r="42" spans="2:17" s="8" customFormat="1" ht="13" x14ac:dyDescent="0.3">
      <c r="B42" s="3">
        <v>1000</v>
      </c>
      <c r="C42" s="23">
        <f>Blad1!B38*((('PRE Hygien-Serie'!$C$4-'PRE Hygien-Serie'!$E$4)/(LN(('PRE Hygien-Serie'!$C$4-'PRE Hygien-Serie'!$G$4)/('PRE Hygien-Serie'!$E$4-'PRE Hygien-Serie'!$G$4))))/49.8329)^Blad1!$C$38</f>
        <v>366.99987614231617</v>
      </c>
      <c r="D42" s="23">
        <f>Blad1!D38*((('PRE Hygien-Serie'!$C$4-'PRE Hygien-Serie'!$E$4)/(LN(('PRE Hygien-Serie'!$C$4-'PRE Hygien-Serie'!$G$4)/('PRE Hygien-Serie'!$E$4-'PRE Hygien-Serie'!$G$4))))/49.8329)^Blad1!$E$38</f>
        <v>648.9997808483605</v>
      </c>
      <c r="E42" s="23">
        <f>Blad1!F38*((('PRE Hygien-Serie'!$C$4-'PRE Hygien-Serie'!$E$4)/(LN(('PRE Hygien-Serie'!$C$4-'PRE Hygien-Serie'!$G$4)/('PRE Hygien-Serie'!$E$4-'PRE Hygien-Serie'!$G$4))))/49.8329)^Blad1!$G$38</f>
        <v>951.99968886517661</v>
      </c>
      <c r="F42" s="29"/>
      <c r="G42" s="4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3" x14ac:dyDescent="0.3">
      <c r="B43" s="3">
        <v>1100</v>
      </c>
      <c r="C43" s="15">
        <f>Blad1!B39*((('PRE Hygien-Serie'!$C$4-'PRE Hygien-Serie'!$E$4)/(LN(('PRE Hygien-Serie'!$C$4-'PRE Hygien-Serie'!$G$4)/('PRE Hygien-Serie'!$E$4-'PRE Hygien-Serie'!$G$4))))/49.8329)^Blad1!$C$38</f>
        <v>403.69986375654776</v>
      </c>
      <c r="D43" s="15">
        <f>Blad1!D39*((('PRE Hygien-Serie'!$C$4-'PRE Hygien-Serie'!$E$4)/(LN(('PRE Hygien-Serie'!$C$4-'PRE Hygien-Serie'!$G$4)/('PRE Hygien-Serie'!$E$4-'PRE Hygien-Serie'!$G$4))))/49.8329)^Blad1!$E$38</f>
        <v>713.89975893319661</v>
      </c>
      <c r="E43" s="15">
        <f>Blad1!F39*((('PRE Hygien-Serie'!$C$4-'PRE Hygien-Serie'!$E$4)/(LN(('PRE Hygien-Serie'!$C$4-'PRE Hygien-Serie'!$G$4)/('PRE Hygien-Serie'!$E$4-'PRE Hygien-Serie'!$G$4))))/49.8329)^Blad1!$G$38</f>
        <v>1047.1996577516943</v>
      </c>
      <c r="F43" s="29"/>
      <c r="G43" s="43"/>
      <c r="H43" s="8"/>
      <c r="I43" s="8"/>
      <c r="J43" s="8"/>
      <c r="K43" s="8"/>
      <c r="L43" s="8"/>
      <c r="M43" s="8"/>
      <c r="N43" s="8"/>
      <c r="O43" s="8"/>
    </row>
    <row r="44" spans="2:17" ht="13" x14ac:dyDescent="0.3">
      <c r="B44" s="3">
        <v>1200</v>
      </c>
      <c r="C44" s="15">
        <f>Blad1!B40*((('PRE Hygien-Serie'!$C$4-'PRE Hygien-Serie'!$E$4)/(LN(('PRE Hygien-Serie'!$C$4-'PRE Hygien-Serie'!$G$4)/('PRE Hygien-Serie'!$E$4-'PRE Hygien-Serie'!$G$4))))/49.8329)^Blad1!$C$38</f>
        <v>440.39985137077934</v>
      </c>
      <c r="D44" s="15">
        <f>Blad1!D40*((('PRE Hygien-Serie'!$C$4-'PRE Hygien-Serie'!$E$4)/(LN(('PRE Hygien-Serie'!$C$4-'PRE Hygien-Serie'!$G$4)/('PRE Hygien-Serie'!$E$4-'PRE Hygien-Serie'!$G$4))))/49.8329)^Blad1!$E$38</f>
        <v>778.7997370180326</v>
      </c>
      <c r="E44" s="15">
        <f>Blad1!F40*((('PRE Hygien-Serie'!$C$4-'PRE Hygien-Serie'!$E$4)/(LN(('PRE Hygien-Serie'!$C$4-'PRE Hygien-Serie'!$G$4)/('PRE Hygien-Serie'!$E$4-'PRE Hygien-Serie'!$G$4))))/49.8329)^Blad1!$G$38</f>
        <v>1142.3996266382121</v>
      </c>
      <c r="F44" s="29"/>
      <c r="G44" s="43"/>
      <c r="H44" s="8"/>
      <c r="I44" s="8"/>
      <c r="J44" s="8"/>
      <c r="K44" s="8"/>
      <c r="L44" s="8"/>
      <c r="M44" s="8"/>
      <c r="N44" s="8"/>
      <c r="O44" s="8"/>
    </row>
    <row r="45" spans="2:17" ht="13" x14ac:dyDescent="0.3">
      <c r="B45" s="3">
        <v>1300</v>
      </c>
      <c r="C45" s="15">
        <f>Blad1!B41*((('PRE Hygien-Serie'!$C$4-'PRE Hygien-Serie'!$E$4)/(LN(('PRE Hygien-Serie'!$C$4-'PRE Hygien-Serie'!$G$4)/('PRE Hygien-Serie'!$E$4-'PRE Hygien-Serie'!$G$4))))/49.8329)^Blad1!$C$38</f>
        <v>477.09983898501099</v>
      </c>
      <c r="D45" s="15">
        <f>Blad1!D41*((('PRE Hygien-Serie'!$C$4-'PRE Hygien-Serie'!$E$4)/(LN(('PRE Hygien-Serie'!$C$4-'PRE Hygien-Serie'!$G$4)/('PRE Hygien-Serie'!$E$4-'PRE Hygien-Serie'!$G$4))))/49.8329)^Blad1!$E$38</f>
        <v>843.69971510286882</v>
      </c>
      <c r="E45" s="15">
        <f>Blad1!F41*((('PRE Hygien-Serie'!$C$4-'PRE Hygien-Serie'!$E$4)/(LN(('PRE Hygien-Serie'!$C$4-'PRE Hygien-Serie'!$G$4)/('PRE Hygien-Serie'!$E$4-'PRE Hygien-Serie'!$G$4))))/49.8329)^Blad1!$G$38</f>
        <v>1237.5995955247295</v>
      </c>
      <c r="F45" s="29"/>
      <c r="G45" s="58"/>
      <c r="H45" s="59"/>
      <c r="I45" s="59"/>
      <c r="J45" s="59"/>
      <c r="K45" s="59"/>
      <c r="L45" s="59"/>
      <c r="M45" s="59"/>
      <c r="N45" s="59"/>
      <c r="O45" s="59"/>
    </row>
    <row r="46" spans="2:17" ht="13" x14ac:dyDescent="0.3">
      <c r="B46" s="3">
        <v>1400</v>
      </c>
      <c r="C46" s="15">
        <f>Blad1!B42*((('PRE Hygien-Serie'!$C$4-'PRE Hygien-Serie'!$E$4)/(LN(('PRE Hygien-Serie'!$C$4-'PRE Hygien-Serie'!$G$4)/('PRE Hygien-Serie'!$E$4-'PRE Hygien-Serie'!$G$4))))/49.8329)^Blad1!$C$38</f>
        <v>513.79982659924258</v>
      </c>
      <c r="D46" s="15">
        <f>Blad1!D42*((('PRE Hygien-Serie'!$C$4-'PRE Hygien-Serie'!$E$4)/(LN(('PRE Hygien-Serie'!$C$4-'PRE Hygien-Serie'!$G$4)/('PRE Hygien-Serie'!$E$4-'PRE Hygien-Serie'!$G$4))))/49.8329)^Blad1!$E$38</f>
        <v>908.59969318770482</v>
      </c>
      <c r="E46" s="15">
        <f>Blad1!F42*((('PRE Hygien-Serie'!$C$4-'PRE Hygien-Serie'!$E$4)/(LN(('PRE Hygien-Serie'!$C$4-'PRE Hygien-Serie'!$G$4)/('PRE Hygien-Serie'!$E$4-'PRE Hygien-Serie'!$G$4))))/49.8329)^Blad1!$G$38</f>
        <v>1332.7995644112473</v>
      </c>
      <c r="F46" s="29"/>
      <c r="G46" s="43"/>
      <c r="H46" s="8"/>
      <c r="I46" s="8"/>
      <c r="J46" s="8"/>
      <c r="K46" s="8"/>
      <c r="L46" s="8"/>
      <c r="M46" s="8"/>
      <c r="N46" s="8"/>
      <c r="O46" s="8"/>
    </row>
    <row r="47" spans="2:17" ht="13" x14ac:dyDescent="0.3">
      <c r="B47" s="3">
        <v>1500</v>
      </c>
      <c r="C47" s="15">
        <f>Blad1!B43*((('PRE Hygien-Serie'!$C$4-'PRE Hygien-Serie'!$E$4)/(LN(('PRE Hygien-Serie'!$C$4-'PRE Hygien-Serie'!$G$4)/('PRE Hygien-Serie'!$E$4-'PRE Hygien-Serie'!$G$4))))/49.8329)^Blad1!$C$38</f>
        <v>550.49981421347422</v>
      </c>
      <c r="D47" s="15">
        <f>Blad1!D43*((('PRE Hygien-Serie'!$C$4-'PRE Hygien-Serie'!$E$4)/(LN(('PRE Hygien-Serie'!$C$4-'PRE Hygien-Serie'!$G$4)/('PRE Hygien-Serie'!$E$4-'PRE Hygien-Serie'!$G$4))))/49.8329)^Blad1!$E$38</f>
        <v>973.49967127254081</v>
      </c>
      <c r="E47" s="15">
        <f>Blad1!F43*((('PRE Hygien-Serie'!$C$4-'PRE Hygien-Serie'!$E$4)/(LN(('PRE Hygien-Serie'!$C$4-'PRE Hygien-Serie'!$G$4)/('PRE Hygien-Serie'!$E$4-'PRE Hygien-Serie'!$G$4))))/49.8329)^Blad1!$G$38</f>
        <v>1427.9995332977649</v>
      </c>
      <c r="F47" s="29"/>
      <c r="G47" s="43"/>
      <c r="H47" s="8"/>
      <c r="I47" s="8"/>
      <c r="J47" s="8"/>
      <c r="K47" s="8"/>
      <c r="L47" s="8"/>
      <c r="M47" s="8"/>
      <c r="N47" s="8"/>
      <c r="O47" s="8"/>
    </row>
    <row r="48" spans="2:17" ht="13" x14ac:dyDescent="0.3">
      <c r="B48" s="3">
        <v>1600</v>
      </c>
      <c r="C48" s="15">
        <f>Blad1!B44*((('PRE Hygien-Serie'!$C$4-'PRE Hygien-Serie'!$E$4)/(LN(('PRE Hygien-Serie'!$C$4-'PRE Hygien-Serie'!$G$4)/('PRE Hygien-Serie'!$E$4-'PRE Hygien-Serie'!$G$4))))/49.8329)^Blad1!$C$38</f>
        <v>587.19980182770587</v>
      </c>
      <c r="D48" s="15">
        <f>Blad1!D44*((('PRE Hygien-Serie'!$C$4-'PRE Hygien-Serie'!$E$4)/(LN(('PRE Hygien-Serie'!$C$4-'PRE Hygien-Serie'!$G$4)/('PRE Hygien-Serie'!$E$4-'PRE Hygien-Serie'!$G$4))))/49.8329)^Blad1!$E$38</f>
        <v>1038.399649357377</v>
      </c>
      <c r="E48" s="15">
        <f>Blad1!F44*((('PRE Hygien-Serie'!$C$4-'PRE Hygien-Serie'!$E$4)/(LN(('PRE Hygien-Serie'!$C$4-'PRE Hygien-Serie'!$G$4)/('PRE Hygien-Serie'!$E$4-'PRE Hygien-Serie'!$G$4))))/49.8329)^Blad1!$G$38</f>
        <v>1523.1995021842827</v>
      </c>
      <c r="F48" s="29"/>
      <c r="G48" s="8"/>
      <c r="H48" s="8"/>
      <c r="I48" s="8"/>
      <c r="J48" s="8"/>
      <c r="K48" s="8"/>
      <c r="L48" s="8"/>
      <c r="M48" s="8"/>
      <c r="N48" s="8"/>
      <c r="O48" s="8"/>
    </row>
    <row r="49" spans="2:15" ht="13" x14ac:dyDescent="0.3">
      <c r="B49" s="3">
        <v>1700</v>
      </c>
      <c r="C49" s="15">
        <f>Blad1!B45*((('PRE Hygien-Serie'!$C$4-'PRE Hygien-Serie'!$E$4)/(LN(('PRE Hygien-Serie'!$C$4-'PRE Hygien-Serie'!$G$4)/('PRE Hygien-Serie'!$E$4-'PRE Hygien-Serie'!$G$4))))/49.8329)^Blad1!$C$38</f>
        <v>623.8997894419374</v>
      </c>
      <c r="D49" s="15">
        <f>Blad1!D45*((('PRE Hygien-Serie'!$C$4-'PRE Hygien-Serie'!$E$4)/(LN(('PRE Hygien-Serie'!$C$4-'PRE Hygien-Serie'!$G$4)/('PRE Hygien-Serie'!$E$4-'PRE Hygien-Serie'!$G$4))))/49.8329)^Blad1!$E$38</f>
        <v>1103.2996274422128</v>
      </c>
      <c r="E49" s="15">
        <f>Blad1!F45*((('PRE Hygien-Serie'!$C$4-'PRE Hygien-Serie'!$E$4)/(LN(('PRE Hygien-Serie'!$C$4-'PRE Hygien-Serie'!$G$4)/('PRE Hygien-Serie'!$E$4-'PRE Hygien-Serie'!$G$4))))/49.8329)^Blad1!$G$38</f>
        <v>1618.3994710708005</v>
      </c>
      <c r="F49" s="29"/>
      <c r="G49" s="8"/>
      <c r="H49" s="8"/>
      <c r="I49" s="8"/>
      <c r="J49" s="8"/>
      <c r="K49" s="8"/>
      <c r="L49" s="8"/>
      <c r="M49" s="8"/>
      <c r="N49" s="8"/>
      <c r="O49" s="8"/>
    </row>
    <row r="50" spans="2:15" ht="13" x14ac:dyDescent="0.3">
      <c r="B50" s="3">
        <v>1800</v>
      </c>
      <c r="C50" s="15">
        <f>Blad1!B46*((('PRE Hygien-Serie'!$C$4-'PRE Hygien-Serie'!$E$4)/(LN(('PRE Hygien-Serie'!$C$4-'PRE Hygien-Serie'!$G$4)/('PRE Hygien-Serie'!$E$4-'PRE Hygien-Serie'!$G$4))))/49.8329)^Blad1!$C$38</f>
        <v>660.59977705616905</v>
      </c>
      <c r="D50" s="15">
        <f>Blad1!D46*((('PRE Hygien-Serie'!$C$4-'PRE Hygien-Serie'!$E$4)/(LN(('PRE Hygien-Serie'!$C$4-'PRE Hygien-Serie'!$G$4)/('PRE Hygien-Serie'!$E$4-'PRE Hygien-Serie'!$G$4))))/49.8329)^Blad1!$E$38</f>
        <v>1168.199605527049</v>
      </c>
      <c r="E50" s="15">
        <f>Blad1!F46*((('PRE Hygien-Serie'!$C$4-'PRE Hygien-Serie'!$E$4)/(LN(('PRE Hygien-Serie'!$C$4-'PRE Hygien-Serie'!$G$4)/('PRE Hygien-Serie'!$E$4-'PRE Hygien-Serie'!$G$4))))/49.8329)^Blad1!$G$38</f>
        <v>1713.5994399573178</v>
      </c>
    </row>
    <row r="51" spans="2:15" ht="13" x14ac:dyDescent="0.3">
      <c r="B51" s="3">
        <v>2000</v>
      </c>
      <c r="C51" s="15">
        <f>Blad1!B47*((('PRE Hygien-Serie'!$C$4-'PRE Hygien-Serie'!$E$4)/(LN(('PRE Hygien-Serie'!$C$4-'PRE Hygien-Serie'!$G$4)/('PRE Hygien-Serie'!$E$4-'PRE Hygien-Serie'!$G$4))))/49.8329)^Blad1!$C$38</f>
        <v>733.99975228463234</v>
      </c>
      <c r="D51" s="15">
        <f>Blad1!D47*((('PRE Hygien-Serie'!$C$4-'PRE Hygien-Serie'!$E$4)/(LN(('PRE Hygien-Serie'!$C$4-'PRE Hygien-Serie'!$G$4)/('PRE Hygien-Serie'!$E$4-'PRE Hygien-Serie'!$G$4))))/49.8329)^Blad1!$E$38</f>
        <v>1297.999561696721</v>
      </c>
      <c r="E51" s="15">
        <f>Blad1!F47*((('PRE Hygien-Serie'!$C$4-'PRE Hygien-Serie'!$E$4)/(LN(('PRE Hygien-Serie'!$C$4-'PRE Hygien-Serie'!$G$4)/('PRE Hygien-Serie'!$E$4-'PRE Hygien-Serie'!$G$4))))/49.8329)^Blad1!$G$38</f>
        <v>1903.9993777303532</v>
      </c>
    </row>
    <row r="52" spans="2:15" ht="12" customHeight="1" x14ac:dyDescent="0.3">
      <c r="B52" s="3">
        <v>2300</v>
      </c>
      <c r="C52" s="15">
        <f>Blad1!B48*((('PRE Hygien-Serie'!$C$4-'PRE Hygien-Serie'!$E$4)/(LN(('PRE Hygien-Serie'!$C$4-'PRE Hygien-Serie'!$G$4)/('PRE Hygien-Serie'!$E$4-'PRE Hygien-Serie'!$G$4))))/49.8329)^Blad1!$C$38</f>
        <v>844.09971512732716</v>
      </c>
      <c r="D52" s="15">
        <f>Blad1!D48*((('PRE Hygien-Serie'!$C$4-'PRE Hygien-Serie'!$E$4)/(LN(('PRE Hygien-Serie'!$C$4-'PRE Hygien-Serie'!$G$4)/('PRE Hygien-Serie'!$E$4-'PRE Hygien-Serie'!$G$4))))/49.8329)^Blad1!$E$38</f>
        <v>1492.6994959512294</v>
      </c>
      <c r="E52" s="15">
        <f>Blad1!F48*((('PRE Hygien-Serie'!$C$4-'PRE Hygien-Serie'!$E$4)/(LN(('PRE Hygien-Serie'!$C$4-'PRE Hygien-Serie'!$G$4)/('PRE Hygien-Serie'!$E$4-'PRE Hygien-Serie'!$G$4))))/49.8329)^Blad1!$G$38</f>
        <v>2189.5992843899062</v>
      </c>
    </row>
    <row r="53" spans="2:15" ht="13" x14ac:dyDescent="0.3">
      <c r="B53" s="3">
        <v>2600</v>
      </c>
      <c r="C53" s="15">
        <f>Blad1!B49*((('PRE Hygien-Serie'!$C$4-'PRE Hygien-Serie'!$E$4)/(LN(('PRE Hygien-Serie'!$C$4-'PRE Hygien-Serie'!$G$4)/('PRE Hygien-Serie'!$E$4-'PRE Hygien-Serie'!$G$4))))/49.8329)^Blad1!$C$38</f>
        <v>954.19967797002198</v>
      </c>
      <c r="D53" s="15">
        <f>Blad1!D49*((('PRE Hygien-Serie'!$C$4-'PRE Hygien-Serie'!$E$4)/(LN(('PRE Hygien-Serie'!$C$4-'PRE Hygien-Serie'!$G$4)/('PRE Hygien-Serie'!$E$4-'PRE Hygien-Serie'!$G$4))))/49.8329)^Blad1!$E$38</f>
        <v>1687.3994302057376</v>
      </c>
      <c r="E53" s="15">
        <f>Blad1!F49*((('PRE Hygien-Serie'!$C$4-'PRE Hygien-Serie'!$E$4)/(LN(('PRE Hygien-Serie'!$C$4-'PRE Hygien-Serie'!$G$4)/('PRE Hygien-Serie'!$E$4-'PRE Hygien-Serie'!$G$4))))/49.8329)^Blad1!$G$38</f>
        <v>2475.1991910494589</v>
      </c>
    </row>
    <row r="54" spans="2:15" ht="13" x14ac:dyDescent="0.3">
      <c r="B54" s="3">
        <v>3000</v>
      </c>
      <c r="C54" s="15">
        <f>Blad1!B50*((('PRE Hygien-Serie'!$C$4-'PRE Hygien-Serie'!$E$4)/(LN(('PRE Hygien-Serie'!$C$4-'PRE Hygien-Serie'!$G$4)/('PRE Hygien-Serie'!$E$4-'PRE Hygien-Serie'!$G$4))))/49.8329)^Blad1!$C$38</f>
        <v>1100.9996284269484</v>
      </c>
      <c r="D54" s="15">
        <f>Blad1!D50*((('PRE Hygien-Serie'!$C$4-'PRE Hygien-Serie'!$E$4)/(LN(('PRE Hygien-Serie'!$C$4-'PRE Hygien-Serie'!$G$4)/('PRE Hygien-Serie'!$E$4-'PRE Hygien-Serie'!$G$4))))/49.8329)^Blad1!$E$38</f>
        <v>1946.9993425450816</v>
      </c>
      <c r="E54" s="15">
        <f>Blad1!F50*((('PRE Hygien-Serie'!$C$4-'PRE Hygien-Serie'!$E$4)/(LN(('PRE Hygien-Serie'!$C$4-'PRE Hygien-Serie'!$G$4)/('PRE Hygien-Serie'!$E$4-'PRE Hygien-Serie'!$G$4))))/49.8329)^Blad1!$G$38</f>
        <v>2855.9990665955297</v>
      </c>
    </row>
    <row r="56" spans="2:15" ht="20.149999999999999" customHeight="1" x14ac:dyDescent="0.35">
      <c r="B56" s="60" t="s">
        <v>11</v>
      </c>
      <c r="C56" s="61"/>
      <c r="D56" s="61"/>
      <c r="E56" s="61"/>
    </row>
    <row r="57" spans="2:15" ht="20.149999999999999" customHeight="1" x14ac:dyDescent="0.3">
      <c r="B57" s="11"/>
      <c r="C57" s="52" t="s">
        <v>1</v>
      </c>
      <c r="D57" s="52"/>
      <c r="E57" s="52"/>
    </row>
    <row r="58" spans="2:15" ht="20.149999999999999" customHeight="1" x14ac:dyDescent="0.3">
      <c r="B58" s="12" t="s">
        <v>0</v>
      </c>
      <c r="C58" s="13">
        <v>10</v>
      </c>
      <c r="D58" s="13">
        <v>20</v>
      </c>
      <c r="E58" s="13">
        <v>30</v>
      </c>
      <c r="H58" s="42"/>
      <c r="I58" s="42"/>
      <c r="J58" s="42"/>
      <c r="K58" s="42"/>
      <c r="L58" s="42"/>
      <c r="M58" s="41"/>
      <c r="N58" s="41"/>
      <c r="O58" s="41"/>
    </row>
    <row r="59" spans="2:15" ht="13" x14ac:dyDescent="0.3">
      <c r="B59" s="2">
        <v>400</v>
      </c>
      <c r="C59" s="15">
        <f>Blad1!B55*((('PRE Hygien-Serie'!$C$4-'PRE Hygien-Serie'!$E$4)/(LN(('PRE Hygien-Serie'!$C$4-'PRE Hygien-Serie'!$G$4)/('PRE Hygien-Serie'!$E$4-'PRE Hygien-Serie'!$G$4))))/49.8329)^Blad1!$C$61</f>
        <v>185.19993749743037</v>
      </c>
      <c r="D59" s="15">
        <f>Blad1!D55*((('PRE Hygien-Serie'!$C$4-'PRE Hygien-Serie'!$E$4)/(LN(('PRE Hygien-Serie'!$C$4-'PRE Hygien-Serie'!$G$4)/('PRE Hygien-Serie'!$E$4-'PRE Hygien-Serie'!$G$4))))/49.8329)^Blad1!$E$61</f>
        <v>343.59988323242419</v>
      </c>
      <c r="E59" s="15">
        <f>Blad1!F55*((('PRE Hygien-Serie'!$C$4-'PRE Hygien-Serie'!$E$4)/(LN(('PRE Hygien-Serie'!$C$4-'PRE Hygien-Serie'!$G$4)/('PRE Hygien-Serie'!$E$4-'PRE Hygien-Serie'!$G$4))))/49.8329)^Blad1!$G$61</f>
        <v>491.59983620180765</v>
      </c>
    </row>
    <row r="60" spans="2:15" ht="13" x14ac:dyDescent="0.3">
      <c r="B60" s="3">
        <v>500</v>
      </c>
      <c r="C60" s="15">
        <f>Blad1!B56*((('PRE Hygien-Serie'!$C$4-'PRE Hygien-Serie'!$E$4)/(LN(('PRE Hygien-Serie'!$C$4-'PRE Hygien-Serie'!$G$4)/('PRE Hygien-Serie'!$E$4-'PRE Hygien-Serie'!$G$4))))/49.8329)^Blad1!$C$61</f>
        <v>231.49992187178796</v>
      </c>
      <c r="D60" s="15">
        <f>Blad1!D56*((('PRE Hygien-Serie'!$C$4-'PRE Hygien-Serie'!$E$4)/(LN(('PRE Hygien-Serie'!$C$4-'PRE Hygien-Serie'!$G$4)/('PRE Hygien-Serie'!$E$4-'PRE Hygien-Serie'!$G$4))))/49.8329)^Blad1!$E$61</f>
        <v>429.49985404053024</v>
      </c>
      <c r="E60" s="15">
        <f>Blad1!F56*((('PRE Hygien-Serie'!$C$4-'PRE Hygien-Serie'!$E$4)/(LN(('PRE Hygien-Serie'!$C$4-'PRE Hygien-Serie'!$G$4)/('PRE Hygien-Serie'!$E$4-'PRE Hygien-Serie'!$G$4))))/49.8329)^Blad1!$G$61</f>
        <v>614.49979525225956</v>
      </c>
    </row>
    <row r="61" spans="2:15" ht="13" x14ac:dyDescent="0.3">
      <c r="B61" s="3">
        <v>600</v>
      </c>
      <c r="C61" s="15">
        <f>Blad1!B57*((('PRE Hygien-Serie'!$C$4-'PRE Hygien-Serie'!$E$4)/(LN(('PRE Hygien-Serie'!$C$4-'PRE Hygien-Serie'!$G$4)/('PRE Hygien-Serie'!$E$4-'PRE Hygien-Serie'!$G$4))))/49.8329)^Blad1!$C$61</f>
        <v>277.79990624614555</v>
      </c>
      <c r="D61" s="15">
        <f>Blad1!D57*((('PRE Hygien-Serie'!$C$4-'PRE Hygien-Serie'!$E$4)/(LN(('PRE Hygien-Serie'!$C$4-'PRE Hygien-Serie'!$G$4)/('PRE Hygien-Serie'!$E$4-'PRE Hygien-Serie'!$G$4))))/49.8329)^Blad1!$E$61</f>
        <v>515.39982484863629</v>
      </c>
      <c r="E61" s="15">
        <f>Blad1!F57*((('PRE Hygien-Serie'!$C$4-'PRE Hygien-Serie'!$E$4)/(LN(('PRE Hygien-Serie'!$C$4-'PRE Hygien-Serie'!$G$4)/('PRE Hygien-Serie'!$E$4-'PRE Hygien-Serie'!$G$4))))/49.8329)^Blad1!$G$61</f>
        <v>737.39975430271147</v>
      </c>
    </row>
    <row r="62" spans="2:15" ht="13" x14ac:dyDescent="0.3">
      <c r="B62" s="3">
        <v>700</v>
      </c>
      <c r="C62" s="15">
        <f>Blad1!B58*((('PRE Hygien-Serie'!$C$4-'PRE Hygien-Serie'!$E$4)/(LN(('PRE Hygien-Serie'!$C$4-'PRE Hygien-Serie'!$G$4)/('PRE Hygien-Serie'!$E$4-'PRE Hygien-Serie'!$G$4))))/49.8329)^Blad1!$C$61</f>
        <v>324.09989062050317</v>
      </c>
      <c r="D62" s="15">
        <f>Blad1!D58*((('PRE Hygien-Serie'!$C$4-'PRE Hygien-Serie'!$E$4)/(LN(('PRE Hygien-Serie'!$C$4-'PRE Hygien-Serie'!$G$4)/('PRE Hygien-Serie'!$E$4-'PRE Hygien-Serie'!$G$4))))/49.8329)^Blad1!$E$61</f>
        <v>601.29979565674228</v>
      </c>
      <c r="E62" s="15">
        <f>Blad1!F58*((('PRE Hygien-Serie'!$C$4-'PRE Hygien-Serie'!$E$4)/(LN(('PRE Hygien-Serie'!$C$4-'PRE Hygien-Serie'!$G$4)/('PRE Hygien-Serie'!$E$4-'PRE Hygien-Serie'!$G$4))))/49.8329)^Blad1!$G$61</f>
        <v>860.29971335316327</v>
      </c>
    </row>
    <row r="63" spans="2:15" ht="13" x14ac:dyDescent="0.3">
      <c r="B63" s="3">
        <v>800</v>
      </c>
      <c r="C63" s="15">
        <f>Blad1!B59*((('PRE Hygien-Serie'!$C$4-'PRE Hygien-Serie'!$E$4)/(LN(('PRE Hygien-Serie'!$C$4-'PRE Hygien-Serie'!$G$4)/('PRE Hygien-Serie'!$E$4-'PRE Hygien-Serie'!$G$4))))/49.8329)^Blad1!$C$61</f>
        <v>370.39987499486074</v>
      </c>
      <c r="D63" s="15">
        <f>Blad1!D59*((('PRE Hygien-Serie'!$C$4-'PRE Hygien-Serie'!$E$4)/(LN(('PRE Hygien-Serie'!$C$4-'PRE Hygien-Serie'!$G$4)/('PRE Hygien-Serie'!$E$4-'PRE Hygien-Serie'!$G$4))))/49.8329)^Blad1!$E$61</f>
        <v>687.19976646484838</v>
      </c>
      <c r="E63" s="15">
        <f>Blad1!F59*((('PRE Hygien-Serie'!$C$4-'PRE Hygien-Serie'!$E$4)/(LN(('PRE Hygien-Serie'!$C$4-'PRE Hygien-Serie'!$G$4)/('PRE Hygien-Serie'!$E$4-'PRE Hygien-Serie'!$G$4))))/49.8329)^Blad1!$G$61</f>
        <v>983.1996724036153</v>
      </c>
    </row>
    <row r="64" spans="2:15" ht="13" x14ac:dyDescent="0.3">
      <c r="B64" s="3">
        <v>900</v>
      </c>
      <c r="C64" s="15">
        <f>Blad1!B60*((('PRE Hygien-Serie'!$C$4-'PRE Hygien-Serie'!$E$4)/(LN(('PRE Hygien-Serie'!$C$4-'PRE Hygien-Serie'!$G$4)/('PRE Hygien-Serie'!$E$4-'PRE Hygien-Serie'!$G$4))))/49.8329)^Blad1!$C$61</f>
        <v>416.69985936921836</v>
      </c>
      <c r="D64" s="15">
        <f>Blad1!D60*((('PRE Hygien-Serie'!$C$4-'PRE Hygien-Serie'!$E$4)/(LN(('PRE Hygien-Serie'!$C$4-'PRE Hygien-Serie'!$G$4)/('PRE Hygien-Serie'!$E$4-'PRE Hygien-Serie'!$G$4))))/49.8329)^Blad1!$E$61</f>
        <v>773.09973727295437</v>
      </c>
      <c r="E64" s="15">
        <f>Blad1!F60*((('PRE Hygien-Serie'!$C$4-'PRE Hygien-Serie'!$E$4)/(LN(('PRE Hygien-Serie'!$C$4-'PRE Hygien-Serie'!$G$4)/('PRE Hygien-Serie'!$E$4-'PRE Hygien-Serie'!$G$4))))/49.8329)^Blad1!$G$61</f>
        <v>1106.0996314540671</v>
      </c>
    </row>
    <row r="65" spans="2:16" s="8" customFormat="1" ht="13" x14ac:dyDescent="0.3">
      <c r="B65" s="3">
        <v>1000</v>
      </c>
      <c r="C65" s="23">
        <f>Blad1!B61*((('PRE Hygien-Serie'!$C$4-'PRE Hygien-Serie'!$E$4)/(LN(('PRE Hygien-Serie'!$C$4-'PRE Hygien-Serie'!$G$4)/('PRE Hygien-Serie'!$E$4-'PRE Hygien-Serie'!$G$4))))/49.8329)^Blad1!$C$61</f>
        <v>462.99984374357592</v>
      </c>
      <c r="D65" s="23">
        <f>Blad1!D61*((('PRE Hygien-Serie'!$C$4-'PRE Hygien-Serie'!$E$4)/(LN(('PRE Hygien-Serie'!$C$4-'PRE Hygien-Serie'!$G$4)/('PRE Hygien-Serie'!$E$4-'PRE Hygien-Serie'!$G$4))))/49.8329)^Blad1!$E$61</f>
        <v>858.99970808106048</v>
      </c>
      <c r="E65" s="23">
        <f>Blad1!F61*((('PRE Hygien-Serie'!$C$4-'PRE Hygien-Serie'!$E$4)/(LN(('PRE Hygien-Serie'!$C$4-'PRE Hygien-Serie'!$G$4)/('PRE Hygien-Serie'!$E$4-'PRE Hygien-Serie'!$G$4))))/49.8329)^Blad1!$G$61</f>
        <v>1228.9995905045191</v>
      </c>
      <c r="F65" s="29"/>
      <c r="H65" s="43"/>
    </row>
    <row r="66" spans="2:16" ht="13" x14ac:dyDescent="0.3">
      <c r="B66" s="3">
        <v>1100</v>
      </c>
      <c r="C66" s="15">
        <f>Blad1!B62*((('PRE Hygien-Serie'!$C$4-'PRE Hygien-Serie'!$E$4)/(LN(('PRE Hygien-Serie'!$C$4-'PRE Hygien-Serie'!$G$4)/('PRE Hygien-Serie'!$E$4-'PRE Hygien-Serie'!$G$4))))/49.8329)^Blad1!$C$61</f>
        <v>509.29982811793354</v>
      </c>
      <c r="D66" s="15">
        <f>Blad1!D62*((('PRE Hygien-Serie'!$C$4-'PRE Hygien-Serie'!$E$4)/(LN(('PRE Hygien-Serie'!$C$4-'PRE Hygien-Serie'!$G$4)/('PRE Hygien-Serie'!$E$4-'PRE Hygien-Serie'!$G$4))))/49.8329)^Blad1!$E$61</f>
        <v>944.89967888916647</v>
      </c>
      <c r="E66" s="15">
        <f>Blad1!F62*((('PRE Hygien-Serie'!$C$4-'PRE Hygien-Serie'!$E$4)/(LN(('PRE Hygien-Serie'!$C$4-'PRE Hygien-Serie'!$G$4)/('PRE Hygien-Serie'!$E$4-'PRE Hygien-Serie'!$G$4))))/49.8329)^Blad1!$G$61</f>
        <v>1351.8995495549711</v>
      </c>
      <c r="H66" s="33"/>
      <c r="L66" s="8"/>
      <c r="M66" s="8"/>
      <c r="N66" s="8"/>
      <c r="O66" s="8"/>
      <c r="P66" s="8"/>
    </row>
    <row r="67" spans="2:16" ht="13" x14ac:dyDescent="0.3">
      <c r="B67" s="3">
        <v>1200</v>
      </c>
      <c r="C67" s="15">
        <f>Blad1!B63*((('PRE Hygien-Serie'!$C$4-'PRE Hygien-Serie'!$E$4)/(LN(('PRE Hygien-Serie'!$C$4-'PRE Hygien-Serie'!$G$4)/('PRE Hygien-Serie'!$E$4-'PRE Hygien-Serie'!$G$4))))/49.8329)^Blad1!$C$61</f>
        <v>555.59981249229111</v>
      </c>
      <c r="D67" s="15">
        <f>Blad1!D63*((('PRE Hygien-Serie'!$C$4-'PRE Hygien-Serie'!$E$4)/(LN(('PRE Hygien-Serie'!$C$4-'PRE Hygien-Serie'!$G$4)/('PRE Hygien-Serie'!$E$4-'PRE Hygien-Serie'!$G$4))))/49.8329)^Blad1!$E$61</f>
        <v>1030.7996496972726</v>
      </c>
      <c r="E67" s="15">
        <f>Blad1!F63*((('PRE Hygien-Serie'!$C$4-'PRE Hygien-Serie'!$E$4)/(LN(('PRE Hygien-Serie'!$C$4-'PRE Hygien-Serie'!$G$4)/('PRE Hygien-Serie'!$E$4-'PRE Hygien-Serie'!$G$4))))/49.8329)^Blad1!$G$61</f>
        <v>1474.7995086054229</v>
      </c>
      <c r="H67" s="33"/>
    </row>
    <row r="68" spans="2:16" ht="13" x14ac:dyDescent="0.3">
      <c r="B68" s="3">
        <v>1300</v>
      </c>
      <c r="C68" s="15">
        <f>Blad1!B64*((('PRE Hygien-Serie'!$C$4-'PRE Hygien-Serie'!$E$4)/(LN(('PRE Hygien-Serie'!$C$4-'PRE Hygien-Serie'!$G$4)/('PRE Hygien-Serie'!$E$4-'PRE Hygien-Serie'!$G$4))))/49.8329)^Blad1!$C$61</f>
        <v>601.89979686664867</v>
      </c>
      <c r="D68" s="15">
        <f>Blad1!D64*((('PRE Hygien-Serie'!$C$4-'PRE Hygien-Serie'!$E$4)/(LN(('PRE Hygien-Serie'!$C$4-'PRE Hygien-Serie'!$G$4)/('PRE Hygien-Serie'!$E$4-'PRE Hygien-Serie'!$G$4))))/49.8329)^Blad1!$E$61</f>
        <v>1116.6996205053786</v>
      </c>
      <c r="E68" s="15">
        <f>Blad1!F64*((('PRE Hygien-Serie'!$C$4-'PRE Hygien-Serie'!$E$4)/(LN(('PRE Hygien-Serie'!$C$4-'PRE Hygien-Serie'!$G$4)/('PRE Hygien-Serie'!$E$4-'PRE Hygien-Serie'!$G$4))))/49.8329)^Blad1!$G$61</f>
        <v>1597.6994676558747</v>
      </c>
      <c r="H68" s="56"/>
      <c r="I68" s="57"/>
      <c r="J68" s="57"/>
      <c r="K68" s="57"/>
      <c r="L68" s="57"/>
      <c r="M68" s="57"/>
      <c r="N68" s="57"/>
      <c r="O68" s="57"/>
      <c r="P68" s="57"/>
    </row>
    <row r="69" spans="2:16" ht="13" x14ac:dyDescent="0.3">
      <c r="B69" s="3">
        <v>1400</v>
      </c>
      <c r="C69" s="15">
        <f>Blad1!B65*((('PRE Hygien-Serie'!$C$4-'PRE Hygien-Serie'!$E$4)/(LN(('PRE Hygien-Serie'!$C$4-'PRE Hygien-Serie'!$G$4)/('PRE Hygien-Serie'!$E$4-'PRE Hygien-Serie'!$G$4))))/49.8329)^Blad1!$C$61</f>
        <v>648.19978124100635</v>
      </c>
      <c r="D69" s="15">
        <f>Blad1!D65*((('PRE Hygien-Serie'!$C$4-'PRE Hygien-Serie'!$E$4)/(LN(('PRE Hygien-Serie'!$C$4-'PRE Hygien-Serie'!$G$4)/('PRE Hygien-Serie'!$E$4-'PRE Hygien-Serie'!$G$4))))/49.8329)^Blad1!$E$61</f>
        <v>1202.5995913134846</v>
      </c>
      <c r="E69" s="15">
        <f>Blad1!F65*((('PRE Hygien-Serie'!$C$4-'PRE Hygien-Serie'!$E$4)/(LN(('PRE Hygien-Serie'!$C$4-'PRE Hygien-Serie'!$G$4)/('PRE Hygien-Serie'!$E$4-'PRE Hygien-Serie'!$G$4))))/49.8329)^Blad1!$G$61</f>
        <v>1720.5994267063265</v>
      </c>
      <c r="H69" s="33"/>
    </row>
    <row r="70" spans="2:16" ht="13" x14ac:dyDescent="0.3">
      <c r="B70" s="3">
        <v>1500</v>
      </c>
      <c r="C70" s="15">
        <f>Blad1!B66*((('PRE Hygien-Serie'!$C$4-'PRE Hygien-Serie'!$E$4)/(LN(('PRE Hygien-Serie'!$C$4-'PRE Hygien-Serie'!$G$4)/('PRE Hygien-Serie'!$E$4-'PRE Hygien-Serie'!$G$4))))/49.8329)^Blad1!$C$61</f>
        <v>694.49976561536391</v>
      </c>
      <c r="D70" s="15">
        <f>Blad1!D66*((('PRE Hygien-Serie'!$C$4-'PRE Hygien-Serie'!$E$4)/(LN(('PRE Hygien-Serie'!$C$4-'PRE Hygien-Serie'!$G$4)/('PRE Hygien-Serie'!$E$4-'PRE Hygien-Serie'!$G$4))))/49.8329)^Blad1!$E$61</f>
        <v>1288.4995621215905</v>
      </c>
      <c r="E70" s="15">
        <f>Blad1!F66*((('PRE Hygien-Serie'!$C$4-'PRE Hygien-Serie'!$E$4)/(LN(('PRE Hygien-Serie'!$C$4-'PRE Hygien-Serie'!$G$4)/('PRE Hygien-Serie'!$E$4-'PRE Hygien-Serie'!$G$4))))/49.8329)^Blad1!$G$61</f>
        <v>1843.4993857567786</v>
      </c>
      <c r="H70" s="33"/>
    </row>
    <row r="71" spans="2:16" ht="13" x14ac:dyDescent="0.3">
      <c r="B71" s="3">
        <v>1600</v>
      </c>
      <c r="C71" s="15">
        <f>Blad1!B67*((('PRE Hygien-Serie'!$C$4-'PRE Hygien-Serie'!$E$4)/(LN(('PRE Hygien-Serie'!$C$4-'PRE Hygien-Serie'!$G$4)/('PRE Hygien-Serie'!$E$4-'PRE Hygien-Serie'!$G$4))))/49.8329)^Blad1!$C$61</f>
        <v>740.79974998972148</v>
      </c>
      <c r="D71" s="15">
        <f>Blad1!D67*((('PRE Hygien-Serie'!$C$4-'PRE Hygien-Serie'!$E$4)/(LN(('PRE Hygien-Serie'!$C$4-'PRE Hygien-Serie'!$G$4)/('PRE Hygien-Serie'!$E$4-'PRE Hygien-Serie'!$G$4))))/49.8329)^Blad1!$E$61</f>
        <v>1374.3995329296968</v>
      </c>
      <c r="E71" s="15">
        <f>Blad1!F67*((('PRE Hygien-Serie'!$C$4-'PRE Hygien-Serie'!$E$4)/(LN(('PRE Hygien-Serie'!$C$4-'PRE Hygien-Serie'!$G$4)/('PRE Hygien-Serie'!$E$4-'PRE Hygien-Serie'!$G$4))))/49.8329)^Blad1!$G$61</f>
        <v>1966.3993448072306</v>
      </c>
    </row>
    <row r="72" spans="2:16" ht="13" x14ac:dyDescent="0.3">
      <c r="B72" s="3">
        <v>1700</v>
      </c>
      <c r="C72" s="15">
        <f>Blad1!B68*((('PRE Hygien-Serie'!$C$4-'PRE Hygien-Serie'!$E$4)/(LN(('PRE Hygien-Serie'!$C$4-'PRE Hygien-Serie'!$G$4)/('PRE Hygien-Serie'!$E$4-'PRE Hygien-Serie'!$G$4))))/49.8329)^Blad1!$C$61</f>
        <v>787.09973436407915</v>
      </c>
      <c r="D72" s="15">
        <f>Blad1!D68*((('PRE Hygien-Serie'!$C$4-'PRE Hygien-Serie'!$E$4)/(LN(('PRE Hygien-Serie'!$C$4-'PRE Hygien-Serie'!$G$4)/('PRE Hygien-Serie'!$E$4-'PRE Hygien-Serie'!$G$4))))/49.8329)^Blad1!$E$61</f>
        <v>1460.2995037378028</v>
      </c>
      <c r="E72" s="15">
        <f>Blad1!F68*((('PRE Hygien-Serie'!$C$4-'PRE Hygien-Serie'!$E$4)/(LN(('PRE Hygien-Serie'!$C$4-'PRE Hygien-Serie'!$G$4)/('PRE Hygien-Serie'!$E$4-'PRE Hygien-Serie'!$G$4))))/49.8329)^Blad1!$G$61</f>
        <v>2089.2993038576824</v>
      </c>
    </row>
    <row r="73" spans="2:16" ht="13" x14ac:dyDescent="0.3">
      <c r="B73" s="3">
        <v>1800</v>
      </c>
      <c r="C73" s="15">
        <f>Blad1!B69*((('PRE Hygien-Serie'!$C$4-'PRE Hygien-Serie'!$E$4)/(LN(('PRE Hygien-Serie'!$C$4-'PRE Hygien-Serie'!$G$4)/('PRE Hygien-Serie'!$E$4-'PRE Hygien-Serie'!$G$4))))/49.8329)^Blad1!$C$61</f>
        <v>833.39971873843672</v>
      </c>
      <c r="D73" s="15">
        <f>Blad1!D69*((('PRE Hygien-Serie'!$C$4-'PRE Hygien-Serie'!$E$4)/(LN(('PRE Hygien-Serie'!$C$4-'PRE Hygien-Serie'!$G$4)/('PRE Hygien-Serie'!$E$4-'PRE Hygien-Serie'!$G$4))))/49.8329)^Blad1!$E$61</f>
        <v>1546.1994745459087</v>
      </c>
      <c r="E73" s="15">
        <f>Blad1!F69*((('PRE Hygien-Serie'!$C$4-'PRE Hygien-Serie'!$E$4)/(LN(('PRE Hygien-Serie'!$C$4-'PRE Hygien-Serie'!$G$4)/('PRE Hygien-Serie'!$E$4-'PRE Hygien-Serie'!$G$4))))/49.8329)^Blad1!$G$61</f>
        <v>2212.1992629081342</v>
      </c>
    </row>
    <row r="74" spans="2:16" ht="13" x14ac:dyDescent="0.3">
      <c r="B74" s="3">
        <v>2000</v>
      </c>
      <c r="C74" s="15">
        <f>Blad1!B70*((('PRE Hygien-Serie'!$C$4-'PRE Hygien-Serie'!$E$4)/(LN(('PRE Hygien-Serie'!$C$4-'PRE Hygien-Serie'!$G$4)/('PRE Hygien-Serie'!$E$4-'PRE Hygien-Serie'!$G$4))))/49.8329)^Blad1!$C$61</f>
        <v>925.99968748715185</v>
      </c>
      <c r="D74" s="15">
        <f>Blad1!D70*((('PRE Hygien-Serie'!$C$4-'PRE Hygien-Serie'!$E$4)/(LN(('PRE Hygien-Serie'!$C$4-'PRE Hygien-Serie'!$G$4)/('PRE Hygien-Serie'!$E$4-'PRE Hygien-Serie'!$G$4))))/49.8329)^Blad1!$E$61</f>
        <v>1717.999416162121</v>
      </c>
      <c r="E74" s="15">
        <f>Blad1!F70*((('PRE Hygien-Serie'!$C$4-'PRE Hygien-Serie'!$E$4)/(LN(('PRE Hygien-Serie'!$C$4-'PRE Hygien-Serie'!$G$4)/('PRE Hygien-Serie'!$E$4-'PRE Hygien-Serie'!$G$4))))/49.8329)^Blad1!$G$61</f>
        <v>2457.9991810090382</v>
      </c>
    </row>
    <row r="75" spans="2:16" ht="13" x14ac:dyDescent="0.3">
      <c r="B75" s="3">
        <v>2300</v>
      </c>
      <c r="C75" s="15">
        <f>Blad1!B71*((('PRE Hygien-Serie'!$C$4-'PRE Hygien-Serie'!$E$4)/(LN(('PRE Hygien-Serie'!$C$4-'PRE Hygien-Serie'!$G$4)/('PRE Hygien-Serie'!$E$4-'PRE Hygien-Serie'!$G$4))))/49.8329)^Blad1!$C$61</f>
        <v>1064.8996406102249</v>
      </c>
      <c r="D75" s="15">
        <f>Blad1!D71*((('PRE Hygien-Serie'!$C$4-'PRE Hygien-Serie'!$E$4)/(LN(('PRE Hygien-Serie'!$C$4-'PRE Hygien-Serie'!$G$4)/('PRE Hygien-Serie'!$E$4-'PRE Hygien-Serie'!$G$4))))/49.8329)^Blad1!$E$61</f>
        <v>1975.6993285864392</v>
      </c>
      <c r="E75" s="15">
        <f>Blad1!F71*((('PRE Hygien-Serie'!$C$4-'PRE Hygien-Serie'!$E$4)/(LN(('PRE Hygien-Serie'!$C$4-'PRE Hygien-Serie'!$G$4)/('PRE Hygien-Serie'!$E$4-'PRE Hygien-Serie'!$G$4))))/49.8329)^Blad1!$G$61</f>
        <v>2826.6990581603936</v>
      </c>
    </row>
    <row r="76" spans="2:16" ht="13" x14ac:dyDescent="0.3">
      <c r="B76" s="3">
        <v>2600</v>
      </c>
      <c r="C76" s="15">
        <f>Blad1!B72*((('PRE Hygien-Serie'!$C$4-'PRE Hygien-Serie'!$E$4)/(LN(('PRE Hygien-Serie'!$C$4-'PRE Hygien-Serie'!$G$4)/('PRE Hygien-Serie'!$E$4-'PRE Hygien-Serie'!$G$4))))/49.8329)^Blad1!$C$61</f>
        <v>1203.7995937332973</v>
      </c>
      <c r="D76" s="15">
        <f>Blad1!D72*((('PRE Hygien-Serie'!$C$4-'PRE Hygien-Serie'!$E$4)/(LN(('PRE Hygien-Serie'!$C$4-'PRE Hygien-Serie'!$G$4)/('PRE Hygien-Serie'!$E$4-'PRE Hygien-Serie'!$G$4))))/49.8329)^Blad1!$E$61</f>
        <v>2233.3992410107571</v>
      </c>
      <c r="E76" s="15">
        <f>Blad1!F72*((('PRE Hygien-Serie'!$C$4-'PRE Hygien-Serie'!$E$4)/(LN(('PRE Hygien-Serie'!$C$4-'PRE Hygien-Serie'!$G$4)/('PRE Hygien-Serie'!$E$4-'PRE Hygien-Serie'!$G$4))))/49.8329)^Blad1!$G$61</f>
        <v>3195.3989353117495</v>
      </c>
    </row>
    <row r="77" spans="2:16" ht="13" x14ac:dyDescent="0.3">
      <c r="B77" s="3">
        <v>3000</v>
      </c>
      <c r="C77" s="15">
        <f>Blad1!B73*((('PRE Hygien-Serie'!$C$4-'PRE Hygien-Serie'!$E$4)/(LN(('PRE Hygien-Serie'!$C$4-'PRE Hygien-Serie'!$G$4)/('PRE Hygien-Serie'!$E$4-'PRE Hygien-Serie'!$G$4))))/49.8329)^Blad1!$C$61</f>
        <v>1388.9995312307278</v>
      </c>
      <c r="D77" s="15">
        <f>Blad1!D73*((('PRE Hygien-Serie'!$C$4-'PRE Hygien-Serie'!$E$4)/(LN(('PRE Hygien-Serie'!$C$4-'PRE Hygien-Serie'!$G$4)/('PRE Hygien-Serie'!$E$4-'PRE Hygien-Serie'!$G$4))))/49.8329)^Blad1!$E$61</f>
        <v>2576.9991242431811</v>
      </c>
      <c r="E77" s="15">
        <f>Blad1!F73*((('PRE Hygien-Serie'!$C$4-'PRE Hygien-Serie'!$E$4)/(LN(('PRE Hygien-Serie'!$C$4-'PRE Hygien-Serie'!$G$4)/('PRE Hygien-Serie'!$E$4-'PRE Hygien-Serie'!$G$4))))/49.8329)^Blad1!$G$61</f>
        <v>3686.9987715135571</v>
      </c>
    </row>
    <row r="78" spans="2:16" ht="13" x14ac:dyDescent="0.3">
      <c r="B78" s="25"/>
      <c r="C78" s="20"/>
      <c r="D78" s="20"/>
      <c r="E78" s="20"/>
    </row>
    <row r="79" spans="2:16" ht="30" hidden="1" customHeight="1" x14ac:dyDescent="0.25"/>
    <row r="80" spans="2:16" hidden="1" x14ac:dyDescent="0.25"/>
    <row r="81" spans="2:16" hidden="1" x14ac:dyDescent="0.25"/>
    <row r="82" spans="2:16" hidden="1" x14ac:dyDescent="0.25"/>
    <row r="83" spans="2:16" hidden="1" x14ac:dyDescent="0.25"/>
    <row r="84" spans="2:16" ht="20.149999999999999" customHeight="1" x14ac:dyDescent="0.35">
      <c r="B84" s="60" t="s">
        <v>12</v>
      </c>
      <c r="C84" s="61"/>
      <c r="D84" s="61"/>
      <c r="E84" s="61"/>
    </row>
    <row r="85" spans="2:16" ht="20.149999999999999" customHeight="1" x14ac:dyDescent="0.3">
      <c r="B85" s="11"/>
      <c r="C85" s="52" t="s">
        <v>1</v>
      </c>
      <c r="D85" s="52"/>
      <c r="E85" s="52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20.149999999999999" customHeight="1" x14ac:dyDescent="0.3">
      <c r="B86" s="12" t="s">
        <v>0</v>
      </c>
      <c r="C86" s="13">
        <v>10</v>
      </c>
      <c r="D86" s="13">
        <v>20</v>
      </c>
      <c r="E86" s="13">
        <v>30</v>
      </c>
      <c r="G86" s="4"/>
      <c r="H86" s="42"/>
      <c r="I86" s="42"/>
      <c r="J86" s="42"/>
      <c r="K86" s="42"/>
      <c r="L86" s="42"/>
      <c r="M86" s="41"/>
      <c r="N86" s="41"/>
      <c r="O86" s="41"/>
      <c r="P86" s="4"/>
    </row>
    <row r="87" spans="2:16" ht="13" x14ac:dyDescent="0.3">
      <c r="B87" s="2">
        <v>400</v>
      </c>
      <c r="C87" s="15">
        <f>Blad1!B78*((('PRE Hygien-Serie'!$C$4-'PRE Hygien-Serie'!$E$4)/(LN(('PRE Hygien-Serie'!$C$4-'PRE Hygien-Serie'!$G$4)/('PRE Hygien-Serie'!$E$4-'PRE Hygien-Serie'!$G$4))))/49.8329)^Blad1!$C$84</f>
        <v>223.5999245379343</v>
      </c>
      <c r="D87" s="15">
        <f>Blad1!D78*((('PRE Hygien-Serie'!$C$4-'PRE Hygien-Serie'!$E$4)/(LN(('PRE Hygien-Serie'!$C$4-'PRE Hygien-Serie'!$G$4)/('PRE Hygien-Serie'!$E$4-'PRE Hygien-Serie'!$G$4))))/49.8329)^Blad1!$E$84</f>
        <v>416.79985710734388</v>
      </c>
      <c r="E87" s="15">
        <f>Blad1!F78*((('PRE Hygien-Serie'!$C$4-'PRE Hygien-Serie'!$E$4)/(LN(('PRE Hygien-Serie'!$C$4-'PRE Hygien-Serie'!$G$4)/('PRE Hygien-Serie'!$E$4-'PRE Hygien-Serie'!$G$4))))/49.8329)^Blad1!$G$84</f>
        <v>590.39979497740353</v>
      </c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3" x14ac:dyDescent="0.3">
      <c r="B88" s="3">
        <v>500</v>
      </c>
      <c r="C88" s="15">
        <f>Blad1!B79*((('PRE Hygien-Serie'!$C$4-'PRE Hygien-Serie'!$E$4)/(LN(('PRE Hygien-Serie'!$C$4-'PRE Hygien-Serie'!$G$4)/('PRE Hygien-Serie'!$E$4-'PRE Hygien-Serie'!$G$4))))/49.8329)^Blad1!$C$84</f>
        <v>279.49990567241787</v>
      </c>
      <c r="D88" s="15">
        <f>Blad1!D79*((('PRE Hygien-Serie'!$C$4-'PRE Hygien-Serie'!$E$4)/(LN(('PRE Hygien-Serie'!$C$4-'PRE Hygien-Serie'!$G$4)/('PRE Hygien-Serie'!$E$4-'PRE Hygien-Serie'!$G$4))))/49.8329)^Blad1!$E$84</f>
        <v>520.99982138417988</v>
      </c>
      <c r="E88" s="15">
        <f>Blad1!F79*((('PRE Hygien-Serie'!$C$4-'PRE Hygien-Serie'!$E$4)/(LN(('PRE Hygien-Serie'!$C$4-'PRE Hygien-Serie'!$G$4)/('PRE Hygien-Serie'!$E$4-'PRE Hygien-Serie'!$G$4))))/49.8329)^Blad1!$G$84</f>
        <v>737.99974372175438</v>
      </c>
    </row>
    <row r="89" spans="2:16" ht="13" x14ac:dyDescent="0.3">
      <c r="B89" s="3">
        <v>600</v>
      </c>
      <c r="C89" s="15">
        <f>Blad1!B80*((('PRE Hygien-Serie'!$C$4-'PRE Hygien-Serie'!$E$4)/(LN(('PRE Hygien-Serie'!$C$4-'PRE Hygien-Serie'!$G$4)/('PRE Hygien-Serie'!$E$4-'PRE Hygien-Serie'!$G$4))))/49.8329)^Blad1!$C$84</f>
        <v>335.39988680690141</v>
      </c>
      <c r="D89" s="15">
        <f>Blad1!D80*((('PRE Hygien-Serie'!$C$4-'PRE Hygien-Serie'!$E$4)/(LN(('PRE Hygien-Serie'!$C$4-'PRE Hygien-Serie'!$G$4)/('PRE Hygien-Serie'!$E$4-'PRE Hygien-Serie'!$G$4))))/49.8329)^Blad1!$E$84</f>
        <v>625.19978566101588</v>
      </c>
      <c r="E89" s="15">
        <f>Blad1!F80*((('PRE Hygien-Serie'!$C$4-'PRE Hygien-Serie'!$E$4)/(LN(('PRE Hygien-Serie'!$C$4-'PRE Hygien-Serie'!$G$4)/('PRE Hygien-Serie'!$E$4-'PRE Hygien-Serie'!$G$4))))/49.8329)^Blad1!$G$84</f>
        <v>885.59969246610535</v>
      </c>
    </row>
    <row r="90" spans="2:16" ht="13" x14ac:dyDescent="0.3">
      <c r="B90" s="3">
        <v>700</v>
      </c>
      <c r="C90" s="15">
        <f>Blad1!B81*((('PRE Hygien-Serie'!$C$4-'PRE Hygien-Serie'!$E$4)/(LN(('PRE Hygien-Serie'!$C$4-'PRE Hygien-Serie'!$G$4)/('PRE Hygien-Serie'!$E$4-'PRE Hygien-Serie'!$G$4))))/49.8329)^Blad1!$C$84</f>
        <v>391.29986794138506</v>
      </c>
      <c r="D90" s="15">
        <f>Blad1!D81*((('PRE Hygien-Serie'!$C$4-'PRE Hygien-Serie'!$E$4)/(LN(('PRE Hygien-Serie'!$C$4-'PRE Hygien-Serie'!$G$4)/('PRE Hygien-Serie'!$E$4-'PRE Hygien-Serie'!$G$4))))/49.8329)^Blad1!$E$84</f>
        <v>729.39974993785177</v>
      </c>
      <c r="E90" s="15">
        <f>Blad1!F81*((('PRE Hygien-Serie'!$C$4-'PRE Hygien-Serie'!$E$4)/(LN(('PRE Hygien-Serie'!$C$4-'PRE Hygien-Serie'!$G$4)/('PRE Hygien-Serie'!$E$4-'PRE Hygien-Serie'!$G$4))))/49.8329)^Blad1!$G$84</f>
        <v>1033.1996412104563</v>
      </c>
    </row>
    <row r="91" spans="2:16" ht="13" x14ac:dyDescent="0.3">
      <c r="B91" s="3">
        <v>800</v>
      </c>
      <c r="C91" s="15">
        <f>Blad1!B82*((('PRE Hygien-Serie'!$C$4-'PRE Hygien-Serie'!$E$4)/(LN(('PRE Hygien-Serie'!$C$4-'PRE Hygien-Serie'!$G$4)/('PRE Hygien-Serie'!$E$4-'PRE Hygien-Serie'!$G$4))))/49.8329)^Blad1!$C$84</f>
        <v>447.1998490758686</v>
      </c>
      <c r="D91" s="15">
        <f>Blad1!D82*((('PRE Hygien-Serie'!$C$4-'PRE Hygien-Serie'!$E$4)/(LN(('PRE Hygien-Serie'!$C$4-'PRE Hygien-Serie'!$G$4)/('PRE Hygien-Serie'!$E$4-'PRE Hygien-Serie'!$G$4))))/49.8329)^Blad1!$E$84</f>
        <v>833.59971421468776</v>
      </c>
      <c r="E91" s="15">
        <f>Blad1!F82*((('PRE Hygien-Serie'!$C$4-'PRE Hygien-Serie'!$E$4)/(LN(('PRE Hygien-Serie'!$C$4-'PRE Hygien-Serie'!$G$4)/('PRE Hygien-Serie'!$E$4-'PRE Hygien-Serie'!$G$4))))/49.8329)^Blad1!$G$84</f>
        <v>1180.7995899548071</v>
      </c>
    </row>
    <row r="92" spans="2:16" ht="13" x14ac:dyDescent="0.3">
      <c r="B92" s="3">
        <v>900</v>
      </c>
      <c r="C92" s="15">
        <f>Blad1!B83*((('PRE Hygien-Serie'!$C$4-'PRE Hygien-Serie'!$E$4)/(LN(('PRE Hygien-Serie'!$C$4-'PRE Hygien-Serie'!$G$4)/('PRE Hygien-Serie'!$E$4-'PRE Hygien-Serie'!$G$4))))/49.8329)^Blad1!$C$84</f>
        <v>503.0998302103522</v>
      </c>
      <c r="D92" s="15">
        <f>Blad1!D83*((('PRE Hygien-Serie'!$C$4-'PRE Hygien-Serie'!$E$4)/(LN(('PRE Hygien-Serie'!$C$4-'PRE Hygien-Serie'!$G$4)/('PRE Hygien-Serie'!$E$4-'PRE Hygien-Serie'!$G$4))))/49.8329)^Blad1!$E$84</f>
        <v>937.79967849152365</v>
      </c>
      <c r="E92" s="15">
        <f>Blad1!F83*((('PRE Hygien-Serie'!$C$4-'PRE Hygien-Serie'!$E$4)/(LN(('PRE Hygien-Serie'!$C$4-'PRE Hygien-Serie'!$G$4)/('PRE Hygien-Serie'!$E$4-'PRE Hygien-Serie'!$G$4))))/49.8329)^Blad1!$G$84</f>
        <v>1328.399538699158</v>
      </c>
    </row>
    <row r="93" spans="2:16" s="8" customFormat="1" ht="13" x14ac:dyDescent="0.3">
      <c r="B93" s="3">
        <v>1000</v>
      </c>
      <c r="C93" s="23">
        <f>Blad1!B84*((('PRE Hygien-Serie'!$C$4-'PRE Hygien-Serie'!$E$4)/(LN(('PRE Hygien-Serie'!$C$4-'PRE Hygien-Serie'!$G$4)/('PRE Hygien-Serie'!$E$4-'PRE Hygien-Serie'!$G$4))))/49.8329)^Blad1!$C$84</f>
        <v>558.99981134483573</v>
      </c>
      <c r="D93" s="23">
        <f>Blad1!D84*((('PRE Hygien-Serie'!$C$4-'PRE Hygien-Serie'!$E$4)/(LN(('PRE Hygien-Serie'!$C$4-'PRE Hygien-Serie'!$G$4)/('PRE Hygien-Serie'!$E$4-'PRE Hygien-Serie'!$G$4))))/49.8329)^Blad1!$E$84</f>
        <v>1041.9996427683598</v>
      </c>
      <c r="E93" s="23">
        <f>Blad1!F84*((('PRE Hygien-Serie'!$C$4-'PRE Hygien-Serie'!$E$4)/(LN(('PRE Hygien-Serie'!$C$4-'PRE Hygien-Serie'!$G$4)/('PRE Hygien-Serie'!$E$4-'PRE Hygien-Serie'!$G$4))))/49.8329)^Blad1!$G$84</f>
        <v>1475.9994874435088</v>
      </c>
      <c r="F93" s="29"/>
      <c r="H93" s="43"/>
    </row>
    <row r="94" spans="2:16" ht="13" x14ac:dyDescent="0.3">
      <c r="B94" s="3">
        <v>1100</v>
      </c>
      <c r="C94" s="15">
        <f>Blad1!B85*((('PRE Hygien-Serie'!$C$4-'PRE Hygien-Serie'!$E$4)/(LN(('PRE Hygien-Serie'!$C$4-'PRE Hygien-Serie'!$G$4)/('PRE Hygien-Serie'!$E$4-'PRE Hygien-Serie'!$G$4))))/49.8329)^Blad1!$C$84</f>
        <v>614.89979247931933</v>
      </c>
      <c r="D94" s="15">
        <f>Blad1!D85*((('PRE Hygien-Serie'!$C$4-'PRE Hygien-Serie'!$E$4)/(LN(('PRE Hygien-Serie'!$C$4-'PRE Hygien-Serie'!$G$4)/('PRE Hygien-Serie'!$E$4-'PRE Hygien-Serie'!$G$4))))/49.8329)^Blad1!$E$84</f>
        <v>1146.1996070451958</v>
      </c>
      <c r="E94" s="15">
        <f>Blad1!F85*((('PRE Hygien-Serie'!$C$4-'PRE Hygien-Serie'!$E$4)/(LN(('PRE Hygien-Serie'!$C$4-'PRE Hygien-Serie'!$G$4)/('PRE Hygien-Serie'!$E$4-'PRE Hygien-Serie'!$G$4))))/49.8329)^Blad1!$G$84</f>
        <v>1623.5994361878597</v>
      </c>
      <c r="H94" s="33"/>
      <c r="L94" s="8"/>
      <c r="M94" s="8"/>
      <c r="N94" s="8"/>
      <c r="O94" s="8"/>
      <c r="P94" s="8"/>
    </row>
    <row r="95" spans="2:16" ht="13" x14ac:dyDescent="0.3">
      <c r="B95" s="3">
        <v>1200</v>
      </c>
      <c r="C95" s="15">
        <f>Blad1!B86*((('PRE Hygien-Serie'!$C$4-'PRE Hygien-Serie'!$E$4)/(LN(('PRE Hygien-Serie'!$C$4-'PRE Hygien-Serie'!$G$4)/('PRE Hygien-Serie'!$E$4-'PRE Hygien-Serie'!$G$4))))/49.8329)^Blad1!$C$84</f>
        <v>670.79977361380281</v>
      </c>
      <c r="D95" s="15">
        <f>Blad1!D86*((('PRE Hygien-Serie'!$C$4-'PRE Hygien-Serie'!$E$4)/(LN(('PRE Hygien-Serie'!$C$4-'PRE Hygien-Serie'!$G$4)/('PRE Hygien-Serie'!$E$4-'PRE Hygien-Serie'!$G$4))))/49.8329)^Blad1!$E$84</f>
        <v>1250.3995713220318</v>
      </c>
      <c r="E95" s="15">
        <f>Blad1!F86*((('PRE Hygien-Serie'!$C$4-'PRE Hygien-Serie'!$E$4)/(LN(('PRE Hygien-Serie'!$C$4-'PRE Hygien-Serie'!$G$4)/('PRE Hygien-Serie'!$E$4-'PRE Hygien-Serie'!$G$4))))/49.8329)^Blad1!$G$84</f>
        <v>1771.1993849322107</v>
      </c>
      <c r="H95" s="33"/>
    </row>
    <row r="96" spans="2:16" ht="13" x14ac:dyDescent="0.3">
      <c r="B96" s="3">
        <v>1300</v>
      </c>
      <c r="C96" s="15">
        <f>Blad1!B87*((('PRE Hygien-Serie'!$C$4-'PRE Hygien-Serie'!$E$4)/(LN(('PRE Hygien-Serie'!$C$4-'PRE Hygien-Serie'!$G$4)/('PRE Hygien-Serie'!$E$4-'PRE Hygien-Serie'!$G$4))))/49.8329)^Blad1!$C$84</f>
        <v>726.69975474828652</v>
      </c>
      <c r="D96" s="15">
        <f>Blad1!D87*((('PRE Hygien-Serie'!$C$4-'PRE Hygien-Serie'!$E$4)/(LN(('PRE Hygien-Serie'!$C$4-'PRE Hygien-Serie'!$G$4)/('PRE Hygien-Serie'!$E$4-'PRE Hygien-Serie'!$G$4))))/49.8329)^Blad1!$E$84</f>
        <v>1354.5995355988675</v>
      </c>
      <c r="E96" s="15">
        <f>Blad1!F87*((('PRE Hygien-Serie'!$C$4-'PRE Hygien-Serie'!$E$4)/(LN(('PRE Hygien-Serie'!$C$4-'PRE Hygien-Serie'!$G$4)/('PRE Hygien-Serie'!$E$4-'PRE Hygien-Serie'!$G$4))))/49.8329)^Blad1!$G$84</f>
        <v>1918.7993336765614</v>
      </c>
      <c r="H96" s="56"/>
      <c r="I96" s="57"/>
      <c r="J96" s="57"/>
      <c r="K96" s="57"/>
      <c r="L96" s="57"/>
      <c r="M96" s="57"/>
      <c r="N96" s="57"/>
      <c r="O96" s="57"/>
      <c r="P96" s="57"/>
    </row>
    <row r="97" spans="2:8" ht="13" x14ac:dyDescent="0.3">
      <c r="B97" s="3">
        <v>1400</v>
      </c>
      <c r="C97" s="15">
        <f>Blad1!B88*((('PRE Hygien-Serie'!$C$4-'PRE Hygien-Serie'!$E$4)/(LN(('PRE Hygien-Serie'!$C$4-'PRE Hygien-Serie'!$G$4)/('PRE Hygien-Serie'!$E$4-'PRE Hygien-Serie'!$G$4))))/49.8329)^Blad1!$C$84</f>
        <v>782.59973588277012</v>
      </c>
      <c r="D97" s="15">
        <f>Blad1!D88*((('PRE Hygien-Serie'!$C$4-'PRE Hygien-Serie'!$E$4)/(LN(('PRE Hygien-Serie'!$C$4-'PRE Hygien-Serie'!$G$4)/('PRE Hygien-Serie'!$E$4-'PRE Hygien-Serie'!$G$4))))/49.8329)^Blad1!$E$84</f>
        <v>1458.7994998757035</v>
      </c>
      <c r="E97" s="15">
        <f>Blad1!F88*((('PRE Hygien-Serie'!$C$4-'PRE Hygien-Serie'!$E$4)/(LN(('PRE Hygien-Serie'!$C$4-'PRE Hygien-Serie'!$G$4)/('PRE Hygien-Serie'!$E$4-'PRE Hygien-Serie'!$G$4))))/49.8329)^Blad1!$G$84</f>
        <v>2066.3992824209126</v>
      </c>
      <c r="H97" s="33"/>
    </row>
    <row r="98" spans="2:8" ht="13" x14ac:dyDescent="0.3">
      <c r="B98" s="3">
        <v>1500</v>
      </c>
      <c r="C98" s="15">
        <f>Blad1!B89*((('PRE Hygien-Serie'!$C$4-'PRE Hygien-Serie'!$E$4)/(LN(('PRE Hygien-Serie'!$C$4-'PRE Hygien-Serie'!$G$4)/('PRE Hygien-Serie'!$E$4-'PRE Hygien-Serie'!$G$4))))/49.8329)^Blad1!$C$84</f>
        <v>838.4997170172536</v>
      </c>
      <c r="D98" s="15">
        <f>Blad1!D89*((('PRE Hygien-Serie'!$C$4-'PRE Hygien-Serie'!$E$4)/(LN(('PRE Hygien-Serie'!$C$4-'PRE Hygien-Serie'!$G$4)/('PRE Hygien-Serie'!$E$4-'PRE Hygien-Serie'!$G$4))))/49.8329)^Blad1!$E$84</f>
        <v>1562.9994641525395</v>
      </c>
      <c r="E98" s="15">
        <f>Blad1!F89*((('PRE Hygien-Serie'!$C$4-'PRE Hygien-Serie'!$E$4)/(LN(('PRE Hygien-Serie'!$C$4-'PRE Hygien-Serie'!$G$4)/('PRE Hygien-Serie'!$E$4-'PRE Hygien-Serie'!$G$4))))/49.8329)^Blad1!$G$84</f>
        <v>2213.9992311652632</v>
      </c>
      <c r="H98" s="33"/>
    </row>
    <row r="99" spans="2:8" ht="13" x14ac:dyDescent="0.3">
      <c r="B99" s="3">
        <v>1600</v>
      </c>
      <c r="C99" s="15">
        <f>Blad1!B90*((('PRE Hygien-Serie'!$C$4-'PRE Hygien-Serie'!$E$4)/(LN(('PRE Hygien-Serie'!$C$4-'PRE Hygien-Serie'!$G$4)/('PRE Hygien-Serie'!$E$4-'PRE Hygien-Serie'!$G$4))))/49.8329)^Blad1!$C$84</f>
        <v>894.3996981517372</v>
      </c>
      <c r="D99" s="15">
        <f>Blad1!D90*((('PRE Hygien-Serie'!$C$4-'PRE Hygien-Serie'!$E$4)/(LN(('PRE Hygien-Serie'!$C$4-'PRE Hygien-Serie'!$G$4)/('PRE Hygien-Serie'!$E$4-'PRE Hygien-Serie'!$G$4))))/49.8329)^Blad1!$E$84</f>
        <v>1667.1994284293755</v>
      </c>
      <c r="E99" s="15">
        <f>Blad1!F90*((('PRE Hygien-Serie'!$C$4-'PRE Hygien-Serie'!$E$4)/(LN(('PRE Hygien-Serie'!$C$4-'PRE Hygien-Serie'!$G$4)/('PRE Hygien-Serie'!$E$4-'PRE Hygien-Serie'!$G$4))))/49.8329)^Blad1!$G$84</f>
        <v>2361.5991799096141</v>
      </c>
    </row>
    <row r="100" spans="2:8" ht="13" x14ac:dyDescent="0.3">
      <c r="B100" s="3">
        <v>1700</v>
      </c>
      <c r="C100" s="15">
        <f>Blad1!B91*((('PRE Hygien-Serie'!$C$4-'PRE Hygien-Serie'!$E$4)/(LN(('PRE Hygien-Serie'!$C$4-'PRE Hygien-Serie'!$G$4)/('PRE Hygien-Serie'!$E$4-'PRE Hygien-Serie'!$G$4))))/49.8329)^Blad1!$C$84</f>
        <v>950.29967928622079</v>
      </c>
      <c r="D100" s="15">
        <f>Blad1!D91*((('PRE Hygien-Serie'!$C$4-'PRE Hygien-Serie'!$E$4)/(LN(('PRE Hygien-Serie'!$C$4-'PRE Hygien-Serie'!$G$4)/('PRE Hygien-Serie'!$E$4-'PRE Hygien-Serie'!$G$4))))/49.8329)^Blad1!$E$84</f>
        <v>1771.3993927062115</v>
      </c>
      <c r="E100" s="15">
        <f>Blad1!F91*((('PRE Hygien-Serie'!$C$4-'PRE Hygien-Serie'!$E$4)/(LN(('PRE Hygien-Serie'!$C$4-'PRE Hygien-Serie'!$G$4)/('PRE Hygien-Serie'!$E$4-'PRE Hygien-Serie'!$G$4))))/49.8329)^Blad1!$G$84</f>
        <v>2509.1991286539651</v>
      </c>
    </row>
    <row r="101" spans="2:8" ht="13" x14ac:dyDescent="0.3">
      <c r="B101" s="3">
        <v>1800</v>
      </c>
      <c r="C101" s="15">
        <f>Blad1!B92*((('PRE Hygien-Serie'!$C$4-'PRE Hygien-Serie'!$E$4)/(LN(('PRE Hygien-Serie'!$C$4-'PRE Hygien-Serie'!$G$4)/('PRE Hygien-Serie'!$E$4-'PRE Hygien-Serie'!$G$4))))/49.8329)^Blad1!$C$84</f>
        <v>1006.1996604207044</v>
      </c>
      <c r="D101" s="15">
        <f>Blad1!D92*((('PRE Hygien-Serie'!$C$4-'PRE Hygien-Serie'!$E$4)/(LN(('PRE Hygien-Serie'!$C$4-'PRE Hygien-Serie'!$G$4)/('PRE Hygien-Serie'!$E$4-'PRE Hygien-Serie'!$G$4))))/49.8329)^Blad1!$E$84</f>
        <v>1875.5993569830473</v>
      </c>
      <c r="E101" s="15">
        <f>Blad1!F92*((('PRE Hygien-Serie'!$C$4-'PRE Hygien-Serie'!$E$4)/(LN(('PRE Hygien-Serie'!$C$4-'PRE Hygien-Serie'!$G$4)/('PRE Hygien-Serie'!$E$4-'PRE Hygien-Serie'!$G$4))))/49.8329)^Blad1!$G$84</f>
        <v>2656.7990773983161</v>
      </c>
    </row>
    <row r="102" spans="2:8" ht="13" x14ac:dyDescent="0.3">
      <c r="B102" s="3">
        <v>2000</v>
      </c>
      <c r="C102" s="15">
        <f>Blad1!B93*((('PRE Hygien-Serie'!$C$4-'PRE Hygien-Serie'!$E$4)/(LN(('PRE Hygien-Serie'!$C$4-'PRE Hygien-Serie'!$G$4)/('PRE Hygien-Serie'!$E$4-'PRE Hygien-Serie'!$G$4))))/49.8329)^Blad1!$C$84</f>
        <v>1117.9996226896715</v>
      </c>
      <c r="D102" s="15">
        <f>Blad1!D93*((('PRE Hygien-Serie'!$C$4-'PRE Hygien-Serie'!$E$4)/(LN(('PRE Hygien-Serie'!$C$4-'PRE Hygien-Serie'!$G$4)/('PRE Hygien-Serie'!$E$4-'PRE Hygien-Serie'!$G$4))))/49.8329)^Blad1!$E$84</f>
        <v>2083.9992855367195</v>
      </c>
      <c r="E102" s="15">
        <f>Blad1!F93*((('PRE Hygien-Serie'!$C$4-'PRE Hygien-Serie'!$E$4)/(LN(('PRE Hygien-Serie'!$C$4-'PRE Hygien-Serie'!$G$4)/('PRE Hygien-Serie'!$E$4-'PRE Hygien-Serie'!$G$4))))/49.8329)^Blad1!$G$84</f>
        <v>2951.9989748870175</v>
      </c>
    </row>
    <row r="103" spans="2:8" ht="13" x14ac:dyDescent="0.3">
      <c r="B103" s="3">
        <v>2300</v>
      </c>
      <c r="C103" s="15">
        <f>Blad1!B94*((('PRE Hygien-Serie'!$C$4-'PRE Hygien-Serie'!$E$4)/(LN(('PRE Hygien-Serie'!$C$4-'PRE Hygien-Serie'!$G$4)/('PRE Hygien-Serie'!$E$4-'PRE Hygien-Serie'!$G$4))))/49.8329)^Blad1!$C$84</f>
        <v>1285.6995660931223</v>
      </c>
      <c r="D103" s="15">
        <f>Blad1!D94*((('PRE Hygien-Serie'!$C$4-'PRE Hygien-Serie'!$E$4)/(LN(('PRE Hygien-Serie'!$C$4-'PRE Hygien-Serie'!$G$4)/('PRE Hygien-Serie'!$E$4-'PRE Hygien-Serie'!$G$4))))/49.8329)^Blad1!$E$84</f>
        <v>2396.5991783672271</v>
      </c>
      <c r="E103" s="15">
        <f>Blad1!F94*((('PRE Hygien-Serie'!$C$4-'PRE Hygien-Serie'!$E$4)/(LN(('PRE Hygien-Serie'!$C$4-'PRE Hygien-Serie'!$G$4)/('PRE Hygien-Serie'!$E$4-'PRE Hygien-Serie'!$G$4))))/49.8329)^Blad1!$G$84</f>
        <v>3394.7988211200704</v>
      </c>
    </row>
    <row r="104" spans="2:8" ht="13" x14ac:dyDescent="0.3">
      <c r="B104" s="3">
        <v>2600</v>
      </c>
      <c r="C104" s="15">
        <f>Blad1!B95*((('PRE Hygien-Serie'!$C$4-'PRE Hygien-Serie'!$E$4)/(LN(('PRE Hygien-Serie'!$C$4-'PRE Hygien-Serie'!$G$4)/('PRE Hygien-Serie'!$E$4-'PRE Hygien-Serie'!$G$4))))/49.8329)^Blad1!$C$84</f>
        <v>1453.399509496573</v>
      </c>
      <c r="D104" s="15">
        <f>Blad1!D95*((('PRE Hygien-Serie'!$C$4-'PRE Hygien-Serie'!$E$4)/(LN(('PRE Hygien-Serie'!$C$4-'PRE Hygien-Serie'!$G$4)/('PRE Hygien-Serie'!$E$4-'PRE Hygien-Serie'!$G$4))))/49.8329)^Blad1!$E$84</f>
        <v>2709.1990711977351</v>
      </c>
      <c r="E104" s="15">
        <f>Blad1!F95*((('PRE Hygien-Serie'!$C$4-'PRE Hygien-Serie'!$E$4)/(LN(('PRE Hygien-Serie'!$C$4-'PRE Hygien-Serie'!$G$4)/('PRE Hygien-Serie'!$E$4-'PRE Hygien-Serie'!$G$4))))/49.8329)^Blad1!$G$84</f>
        <v>3837.5986673531229</v>
      </c>
    </row>
    <row r="105" spans="2:8" ht="13" x14ac:dyDescent="0.3">
      <c r="B105" s="3">
        <v>3000</v>
      </c>
      <c r="C105" s="15">
        <f>Blad1!B96*((('PRE Hygien-Serie'!$C$4-'PRE Hygien-Serie'!$E$4)/(LN(('PRE Hygien-Serie'!$C$4-'PRE Hygien-Serie'!$G$4)/('PRE Hygien-Serie'!$E$4-'PRE Hygien-Serie'!$G$4))))/49.8329)^Blad1!$C$84</f>
        <v>1676.9994340345072</v>
      </c>
      <c r="D105" s="15">
        <f>Blad1!D96*((('PRE Hygien-Serie'!$C$4-'PRE Hygien-Serie'!$E$4)/(LN(('PRE Hygien-Serie'!$C$4-'PRE Hygien-Serie'!$G$4)/('PRE Hygien-Serie'!$E$4-'PRE Hygien-Serie'!$G$4))))/49.8329)^Blad1!$E$84</f>
        <v>3125.9989283050791</v>
      </c>
      <c r="E105" s="15">
        <f>Blad1!F96*((('PRE Hygien-Serie'!$C$4-'PRE Hygien-Serie'!$E$4)/(LN(('PRE Hygien-Serie'!$C$4-'PRE Hygien-Serie'!$G$4)/('PRE Hygien-Serie'!$E$4-'PRE Hygien-Serie'!$G$4))))/49.8329)^Blad1!$G$84</f>
        <v>4427.9984623305263</v>
      </c>
    </row>
    <row r="106" spans="2:8" ht="16.5" x14ac:dyDescent="0.35">
      <c r="B106" s="55"/>
      <c r="C106" s="55"/>
      <c r="D106" s="55"/>
      <c r="E106" s="55"/>
    </row>
    <row r="107" spans="2:8" ht="20.149999999999999" customHeight="1" x14ac:dyDescent="0.35">
      <c r="B107" s="60" t="s">
        <v>13</v>
      </c>
      <c r="C107" s="61"/>
      <c r="D107" s="61"/>
      <c r="E107" s="61"/>
    </row>
    <row r="108" spans="2:8" ht="20.149999999999999" customHeight="1" x14ac:dyDescent="0.3">
      <c r="B108" s="11"/>
      <c r="C108" s="52" t="s">
        <v>1</v>
      </c>
      <c r="D108" s="52"/>
      <c r="E108" s="52"/>
    </row>
    <row r="109" spans="2:8" ht="20.149999999999999" customHeight="1" x14ac:dyDescent="0.3">
      <c r="B109" s="12" t="s">
        <v>0</v>
      </c>
      <c r="C109" s="45">
        <v>10</v>
      </c>
      <c r="D109" s="45">
        <v>20</v>
      </c>
      <c r="E109" s="45">
        <v>30</v>
      </c>
    </row>
    <row r="110" spans="2:8" ht="13" x14ac:dyDescent="0.3">
      <c r="B110" s="2">
        <v>400</v>
      </c>
      <c r="C110" s="15">
        <f>Blad1!B101*((('PRE Hygien-Serie'!$C$4-'PRE Hygien-Serie'!$E$4)/(LN(('PRE Hygien-Serie'!$C$4-'PRE Hygien-Serie'!$G$4)/('PRE Hygien-Serie'!$E$4-'PRE Hygien-Serie'!$G$4))))/49.8329)^Blad1!$C$107</f>
        <v>263.59991103845925</v>
      </c>
      <c r="D110" s="15">
        <f>Blad1!D101*((('PRE Hygien-Serie'!$C$4-'PRE Hygien-Serie'!$E$4)/(LN(('PRE Hygien-Serie'!$C$4-'PRE Hygien-Serie'!$G$4)/('PRE Hygien-Serie'!$E$4-'PRE Hygien-Serie'!$G$4))))/49.8329)^Blad1!$E$107</f>
        <v>493.19982970318296</v>
      </c>
      <c r="E110" s="15">
        <f>Blad1!F101*((('PRE Hygien-Serie'!$C$4-'PRE Hygien-Serie'!$E$4)/(LN(('PRE Hygien-Serie'!$C$4-'PRE Hygien-Serie'!$G$4)/('PRE Hygien-Serie'!$E$4-'PRE Hygien-Serie'!$G$4))))/49.8329)^Blad1!$G$107</f>
        <v>739.99974632380474</v>
      </c>
    </row>
    <row r="111" spans="2:8" ht="13" x14ac:dyDescent="0.3">
      <c r="B111" s="3">
        <v>500</v>
      </c>
      <c r="C111" s="15">
        <f>Blad1!B102*((('PRE Hygien-Serie'!$C$4-'PRE Hygien-Serie'!$E$4)/(LN(('PRE Hygien-Serie'!$C$4-'PRE Hygien-Serie'!$G$4)/('PRE Hygien-Serie'!$E$4-'PRE Hygien-Serie'!$G$4))))/49.8329)^Blad1!$C$107</f>
        <v>329.49988879807404</v>
      </c>
      <c r="D111" s="15">
        <f>Blad1!D102*((('PRE Hygien-Serie'!$C$4-'PRE Hygien-Serie'!$E$4)/(LN(('PRE Hygien-Serie'!$C$4-'PRE Hygien-Serie'!$G$4)/('PRE Hygien-Serie'!$E$4-'PRE Hygien-Serie'!$G$4))))/49.8329)^Blad1!$E$107</f>
        <v>616.49978712897871</v>
      </c>
      <c r="E111" s="15">
        <f>Blad1!F102*((('PRE Hygien-Serie'!$C$4-'PRE Hygien-Serie'!$E$4)/(LN(('PRE Hygien-Serie'!$C$4-'PRE Hygien-Serie'!$G$4)/('PRE Hygien-Serie'!$E$4-'PRE Hygien-Serie'!$G$4))))/49.8329)^Blad1!$G$107</f>
        <v>924.9996829047559</v>
      </c>
    </row>
    <row r="112" spans="2:8" ht="13" x14ac:dyDescent="0.3">
      <c r="B112" s="3">
        <v>600</v>
      </c>
      <c r="C112" s="15">
        <f>Blad1!B103*((('PRE Hygien-Serie'!$C$4-'PRE Hygien-Serie'!$E$4)/(LN(('PRE Hygien-Serie'!$C$4-'PRE Hygien-Serie'!$G$4)/('PRE Hygien-Serie'!$E$4-'PRE Hygien-Serie'!$G$4))))/49.8329)^Blad1!$C$107</f>
        <v>395.39986655768882</v>
      </c>
      <c r="D112" s="15">
        <f>Blad1!D103*((('PRE Hygien-Serie'!$C$4-'PRE Hygien-Serie'!$E$4)/(LN(('PRE Hygien-Serie'!$C$4-'PRE Hygien-Serie'!$G$4)/('PRE Hygien-Serie'!$E$4-'PRE Hygien-Serie'!$G$4))))/49.8329)^Blad1!$E$107</f>
        <v>739.79974455477441</v>
      </c>
      <c r="E112" s="15">
        <f>Blad1!F103*((('PRE Hygien-Serie'!$C$4-'PRE Hygien-Serie'!$E$4)/(LN(('PRE Hygien-Serie'!$C$4-'PRE Hygien-Serie'!$G$4)/('PRE Hygien-Serie'!$E$4-'PRE Hygien-Serie'!$G$4))))/49.8329)^Blad1!$G$107</f>
        <v>1109.9996194857072</v>
      </c>
    </row>
    <row r="113" spans="2:12" ht="13" x14ac:dyDescent="0.3">
      <c r="B113" s="3">
        <v>700</v>
      </c>
      <c r="C113" s="15">
        <f>Blad1!B104*((('PRE Hygien-Serie'!$C$4-'PRE Hygien-Serie'!$E$4)/(LN(('PRE Hygien-Serie'!$C$4-'PRE Hygien-Serie'!$G$4)/('PRE Hygien-Serie'!$E$4-'PRE Hygien-Serie'!$G$4))))/49.8329)^Blad1!$C$107</f>
        <v>461.29984431730367</v>
      </c>
      <c r="D113" s="15">
        <f>Blad1!D104*((('PRE Hygien-Serie'!$C$4-'PRE Hygien-Serie'!$E$4)/(LN(('PRE Hygien-Serie'!$C$4-'PRE Hygien-Serie'!$G$4)/('PRE Hygien-Serie'!$E$4-'PRE Hygien-Serie'!$G$4))))/49.8329)^Blad1!$E$107</f>
        <v>863.09970198057022</v>
      </c>
      <c r="E113" s="15">
        <f>Blad1!F104*((('PRE Hygien-Serie'!$C$4-'PRE Hygien-Serie'!$E$4)/(LN(('PRE Hygien-Serie'!$C$4-'PRE Hygien-Serie'!$G$4)/('PRE Hygien-Serie'!$E$4-'PRE Hygien-Serie'!$G$4))))/49.8329)^Blad1!$G$107</f>
        <v>1294.9995560666582</v>
      </c>
    </row>
    <row r="114" spans="2:12" ht="13" x14ac:dyDescent="0.3">
      <c r="B114" s="3">
        <v>800</v>
      </c>
      <c r="C114" s="15">
        <f>Blad1!B105*((('PRE Hygien-Serie'!$C$4-'PRE Hygien-Serie'!$E$4)/(LN(('PRE Hygien-Serie'!$C$4-'PRE Hygien-Serie'!$G$4)/('PRE Hygien-Serie'!$E$4-'PRE Hygien-Serie'!$G$4))))/49.8329)^Blad1!$C$107</f>
        <v>527.19982207691851</v>
      </c>
      <c r="D114" s="15">
        <f>Blad1!D105*((('PRE Hygien-Serie'!$C$4-'PRE Hygien-Serie'!$E$4)/(LN(('PRE Hygien-Serie'!$C$4-'PRE Hygien-Serie'!$G$4)/('PRE Hygien-Serie'!$E$4-'PRE Hygien-Serie'!$G$4))))/49.8329)^Blad1!$E$107</f>
        <v>986.39965940636591</v>
      </c>
      <c r="E114" s="15">
        <f>Blad1!F105*((('PRE Hygien-Serie'!$C$4-'PRE Hygien-Serie'!$E$4)/(LN(('PRE Hygien-Serie'!$C$4-'PRE Hygien-Serie'!$G$4)/('PRE Hygien-Serie'!$E$4-'PRE Hygien-Serie'!$G$4))))/49.8329)^Blad1!$G$107</f>
        <v>1479.9994926476095</v>
      </c>
    </row>
    <row r="115" spans="2:12" ht="13" x14ac:dyDescent="0.3">
      <c r="B115" s="3">
        <v>900</v>
      </c>
      <c r="C115" s="15">
        <f>Blad1!B106*((('PRE Hygien-Serie'!$C$4-'PRE Hygien-Serie'!$E$4)/(LN(('PRE Hygien-Serie'!$C$4-'PRE Hygien-Serie'!$G$4)/('PRE Hygien-Serie'!$E$4-'PRE Hygien-Serie'!$G$4))))/49.8329)^Blad1!$C$107</f>
        <v>593.09979983653329</v>
      </c>
      <c r="D115" s="15">
        <f>Blad1!D106*((('PRE Hygien-Serie'!$C$4-'PRE Hygien-Serie'!$E$4)/(LN(('PRE Hygien-Serie'!$C$4-'PRE Hygien-Serie'!$G$4)/('PRE Hygien-Serie'!$E$4-'PRE Hygien-Serie'!$G$4))))/49.8329)^Blad1!$E$107</f>
        <v>1109.6996168321616</v>
      </c>
      <c r="E115" s="15">
        <f>Blad1!F106*((('PRE Hygien-Serie'!$C$4-'PRE Hygien-Serie'!$E$4)/(LN(('PRE Hygien-Serie'!$C$4-'PRE Hygien-Serie'!$G$4)/('PRE Hygien-Serie'!$E$4-'PRE Hygien-Serie'!$G$4))))/49.8329)^Blad1!$G$107</f>
        <v>1664.9994292285605</v>
      </c>
    </row>
    <row r="116" spans="2:12" ht="13" x14ac:dyDescent="0.3">
      <c r="B116" s="3">
        <v>1000</v>
      </c>
      <c r="C116" s="15">
        <f>Blad1!B107*((('PRE Hygien-Serie'!$C$4-'PRE Hygien-Serie'!$E$4)/(LN(('PRE Hygien-Serie'!$C$4-'PRE Hygien-Serie'!$G$4)/('PRE Hygien-Serie'!$E$4-'PRE Hygien-Serie'!$G$4))))/49.8329)^Blad1!$C$107</f>
        <v>658.99977759614808</v>
      </c>
      <c r="D116" s="15">
        <f>Blad1!D107*((('PRE Hygien-Serie'!$C$4-'PRE Hygien-Serie'!$E$4)/(LN(('PRE Hygien-Serie'!$C$4-'PRE Hygien-Serie'!$G$4)/('PRE Hygien-Serie'!$E$4-'PRE Hygien-Serie'!$G$4))))/49.8329)^Blad1!$E$107</f>
        <v>1232.9995742579574</v>
      </c>
      <c r="E116" s="15">
        <f>Blad1!F107*((('PRE Hygien-Serie'!$C$4-'PRE Hygien-Serie'!$E$4)/(LN(('PRE Hygien-Serie'!$C$4-'PRE Hygien-Serie'!$G$4)/('PRE Hygien-Serie'!$E$4-'PRE Hygien-Serie'!$G$4))))/49.8329)^Blad1!$G$107</f>
        <v>1849.9993658095118</v>
      </c>
    </row>
    <row r="117" spans="2:12" ht="13" x14ac:dyDescent="0.3">
      <c r="B117" s="3">
        <v>1100</v>
      </c>
      <c r="C117" s="15">
        <f>Blad1!B108*((('PRE Hygien-Serie'!$C$4-'PRE Hygien-Serie'!$E$4)/(LN(('PRE Hygien-Serie'!$C$4-'PRE Hygien-Serie'!$G$4)/('PRE Hygien-Serie'!$E$4-'PRE Hygien-Serie'!$G$4))))/49.8329)^Blad1!$C$107</f>
        <v>724.89975535576286</v>
      </c>
      <c r="D117" s="15">
        <f>Blad1!D108*((('PRE Hygien-Serie'!$C$4-'PRE Hygien-Serie'!$E$4)/(LN(('PRE Hygien-Serie'!$C$4-'PRE Hygien-Serie'!$G$4)/('PRE Hygien-Serie'!$E$4-'PRE Hygien-Serie'!$G$4))))/49.8329)^Blad1!$E$107</f>
        <v>1356.299531683753</v>
      </c>
      <c r="E117" s="15">
        <f>Blad1!F108*((('PRE Hygien-Serie'!$C$4-'PRE Hygien-Serie'!$E$4)/(LN(('PRE Hygien-Serie'!$C$4-'PRE Hygien-Serie'!$G$4)/('PRE Hygien-Serie'!$E$4-'PRE Hygien-Serie'!$G$4))))/49.8329)^Blad1!$G$107</f>
        <v>2034.9993023904631</v>
      </c>
      <c r="H117" s="1"/>
      <c r="I117" s="1"/>
      <c r="J117" s="1"/>
      <c r="K117" s="1"/>
      <c r="L117" s="1"/>
    </row>
    <row r="118" spans="2:12" ht="13" x14ac:dyDescent="0.3">
      <c r="B118" s="3">
        <v>1200</v>
      </c>
      <c r="C118" s="15">
        <f>Blad1!B109*((('PRE Hygien-Serie'!$C$4-'PRE Hygien-Serie'!$E$4)/(LN(('PRE Hygien-Serie'!$C$4-'PRE Hygien-Serie'!$G$4)/('PRE Hygien-Serie'!$E$4-'PRE Hygien-Serie'!$G$4))))/49.8329)^Blad1!$C$107</f>
        <v>790.79973311537765</v>
      </c>
      <c r="D118" s="15">
        <f>Blad1!D109*((('PRE Hygien-Serie'!$C$4-'PRE Hygien-Serie'!$E$4)/(LN(('PRE Hygien-Serie'!$C$4-'PRE Hygien-Serie'!$G$4)/('PRE Hygien-Serie'!$E$4-'PRE Hygien-Serie'!$G$4))))/49.8329)^Blad1!$E$107</f>
        <v>1479.5994891095488</v>
      </c>
      <c r="E118" s="15">
        <f>Blad1!F109*((('PRE Hygien-Serie'!$C$4-'PRE Hygien-Serie'!$E$4)/(LN(('PRE Hygien-Serie'!$C$4-'PRE Hygien-Serie'!$G$4)/('PRE Hygien-Serie'!$E$4-'PRE Hygien-Serie'!$G$4))))/49.8329)^Blad1!$G$107</f>
        <v>2219.9992389714143</v>
      </c>
    </row>
    <row r="119" spans="2:12" ht="13" x14ac:dyDescent="0.3">
      <c r="B119" s="3">
        <v>1300</v>
      </c>
      <c r="C119" s="15">
        <f>Blad1!B110*((('PRE Hygien-Serie'!$C$4-'PRE Hygien-Serie'!$E$4)/(LN(('PRE Hygien-Serie'!$C$4-'PRE Hygien-Serie'!$G$4)/('PRE Hygien-Serie'!$E$4-'PRE Hygien-Serie'!$G$4))))/49.8329)^Blad1!$C$107</f>
        <v>856.69971087499255</v>
      </c>
      <c r="D119" s="15">
        <f>Blad1!D110*((('PRE Hygien-Serie'!$C$4-'PRE Hygien-Serie'!$E$4)/(LN(('PRE Hygien-Serie'!$C$4-'PRE Hygien-Serie'!$G$4)/('PRE Hygien-Serie'!$E$4-'PRE Hygien-Serie'!$G$4))))/49.8329)^Blad1!$E$107</f>
        <v>1602.8994465353446</v>
      </c>
      <c r="E119" s="15">
        <f>Blad1!F110*((('PRE Hygien-Serie'!$C$4-'PRE Hygien-Serie'!$E$4)/(LN(('PRE Hygien-Serie'!$C$4-'PRE Hygien-Serie'!$G$4)/('PRE Hygien-Serie'!$E$4-'PRE Hygien-Serie'!$G$4))))/49.8329)^Blad1!$G$107</f>
        <v>2404.9991755523652</v>
      </c>
    </row>
    <row r="120" spans="2:12" ht="13" x14ac:dyDescent="0.3">
      <c r="B120" s="3">
        <v>1400</v>
      </c>
      <c r="C120" s="15">
        <f>Blad1!B111*((('PRE Hygien-Serie'!$C$4-'PRE Hygien-Serie'!$E$4)/(LN(('PRE Hygien-Serie'!$C$4-'PRE Hygien-Serie'!$G$4)/('PRE Hygien-Serie'!$E$4-'PRE Hygien-Serie'!$G$4))))/49.8329)^Blad1!$C$107</f>
        <v>922.59968863460733</v>
      </c>
      <c r="D120" s="15">
        <f>Blad1!D111*((('PRE Hygien-Serie'!$C$4-'PRE Hygien-Serie'!$E$4)/(LN(('PRE Hygien-Serie'!$C$4-'PRE Hygien-Serie'!$G$4)/('PRE Hygien-Serie'!$E$4-'PRE Hygien-Serie'!$G$4))))/49.8329)^Blad1!$E$107</f>
        <v>1726.1994039611404</v>
      </c>
      <c r="E120" s="15">
        <f>Blad1!F111*((('PRE Hygien-Serie'!$C$4-'PRE Hygien-Serie'!$E$4)/(LN(('PRE Hygien-Serie'!$C$4-'PRE Hygien-Serie'!$G$4)/('PRE Hygien-Serie'!$E$4-'PRE Hygien-Serie'!$G$4))))/49.8329)^Blad1!$G$107</f>
        <v>2589.9991121333164</v>
      </c>
    </row>
    <row r="121" spans="2:12" ht="13" x14ac:dyDescent="0.3">
      <c r="B121" s="3">
        <v>1500</v>
      </c>
      <c r="C121" s="15">
        <f>Blad1!B112*((('PRE Hygien-Serie'!$C$4-'PRE Hygien-Serie'!$E$4)/(LN(('PRE Hygien-Serie'!$C$4-'PRE Hygien-Serie'!$G$4)/('PRE Hygien-Serie'!$E$4-'PRE Hygien-Serie'!$G$4))))/49.8329)^Blad1!$C$107</f>
        <v>988.49966639422212</v>
      </c>
      <c r="D121" s="15">
        <f>Blad1!D112*((('PRE Hygien-Serie'!$C$4-'PRE Hygien-Serie'!$E$4)/(LN(('PRE Hygien-Serie'!$C$4-'PRE Hygien-Serie'!$G$4)/('PRE Hygien-Serie'!$E$4-'PRE Hygien-Serie'!$G$4))))/49.8329)^Blad1!$E$107</f>
        <v>1849.499361386936</v>
      </c>
      <c r="E121" s="15">
        <f>Blad1!F112*((('PRE Hygien-Serie'!$C$4-'PRE Hygien-Serie'!$E$4)/(LN(('PRE Hygien-Serie'!$C$4-'PRE Hygien-Serie'!$G$4)/('PRE Hygien-Serie'!$E$4-'PRE Hygien-Serie'!$G$4))))/49.8329)^Blad1!$G$107</f>
        <v>2774.9990487142677</v>
      </c>
    </row>
    <row r="122" spans="2:12" ht="13" x14ac:dyDescent="0.3">
      <c r="B122" s="3">
        <v>1600</v>
      </c>
      <c r="C122" s="15">
        <f>Blad1!B113*((('PRE Hygien-Serie'!$C$4-'PRE Hygien-Serie'!$E$4)/(LN(('PRE Hygien-Serie'!$C$4-'PRE Hygien-Serie'!$G$4)/('PRE Hygien-Serie'!$E$4-'PRE Hygien-Serie'!$G$4))))/49.8329)^Blad1!$C$107</f>
        <v>1054.399644153837</v>
      </c>
      <c r="D122" s="15">
        <f>Blad1!D113*((('PRE Hygien-Serie'!$C$4-'PRE Hygien-Serie'!$E$4)/(LN(('PRE Hygien-Serie'!$C$4-'PRE Hygien-Serie'!$G$4)/('PRE Hygien-Serie'!$E$4-'PRE Hygien-Serie'!$G$4))))/49.8329)^Blad1!$E$107</f>
        <v>1972.7993188127318</v>
      </c>
      <c r="E122" s="15">
        <f>Blad1!F113*((('PRE Hygien-Serie'!$C$4-'PRE Hygien-Serie'!$E$4)/(LN(('PRE Hygien-Serie'!$C$4-'PRE Hygien-Serie'!$G$4)/('PRE Hygien-Serie'!$E$4-'PRE Hygien-Serie'!$G$4))))/49.8329)^Blad1!$G$107</f>
        <v>2959.998985295219</v>
      </c>
    </row>
    <row r="123" spans="2:12" ht="13" x14ac:dyDescent="0.3">
      <c r="B123" s="3">
        <v>1700</v>
      </c>
      <c r="C123" s="15">
        <f>Blad1!B114*((('PRE Hygien-Serie'!$C$4-'PRE Hygien-Serie'!$E$4)/(LN(('PRE Hygien-Serie'!$C$4-'PRE Hygien-Serie'!$G$4)/('PRE Hygien-Serie'!$E$4-'PRE Hygien-Serie'!$G$4))))/49.8329)^Blad1!$C$107</f>
        <v>1120.2996219134516</v>
      </c>
      <c r="D123" s="15">
        <f>Blad1!D114*((('PRE Hygien-Serie'!$C$4-'PRE Hygien-Serie'!$E$4)/(LN(('PRE Hygien-Serie'!$C$4-'PRE Hygien-Serie'!$G$4)/('PRE Hygien-Serie'!$E$4-'PRE Hygien-Serie'!$G$4))))/49.8329)^Blad1!$E$107</f>
        <v>2096.0992762385276</v>
      </c>
      <c r="E123" s="15">
        <f>Blad1!F114*((('PRE Hygien-Serie'!$C$4-'PRE Hygien-Serie'!$E$4)/(LN(('PRE Hygien-Serie'!$C$4-'PRE Hygien-Serie'!$G$4)/('PRE Hygien-Serie'!$E$4-'PRE Hygien-Serie'!$G$4))))/49.8329)^Blad1!$G$107</f>
        <v>3144.9989218761702</v>
      </c>
    </row>
    <row r="124" spans="2:12" ht="13" x14ac:dyDescent="0.3">
      <c r="B124" s="3">
        <v>1800</v>
      </c>
      <c r="C124" s="15">
        <f>Blad1!B115*((('PRE Hygien-Serie'!$C$4-'PRE Hygien-Serie'!$E$4)/(LN(('PRE Hygien-Serie'!$C$4-'PRE Hygien-Serie'!$G$4)/('PRE Hygien-Serie'!$E$4-'PRE Hygien-Serie'!$G$4))))/49.8329)^Blad1!$C$107</f>
        <v>1186.1995996730666</v>
      </c>
      <c r="D124" s="15">
        <f>Blad1!D115*((('PRE Hygien-Serie'!$C$4-'PRE Hygien-Serie'!$E$4)/(LN(('PRE Hygien-Serie'!$C$4-'PRE Hygien-Serie'!$G$4)/('PRE Hygien-Serie'!$E$4-'PRE Hygien-Serie'!$G$4))))/49.8329)^Blad1!$E$107</f>
        <v>2219.3992336643232</v>
      </c>
      <c r="E124" s="15">
        <f>Blad1!F115*((('PRE Hygien-Serie'!$C$4-'PRE Hygien-Serie'!$E$4)/(LN(('PRE Hygien-Serie'!$C$4-'PRE Hygien-Serie'!$G$4)/('PRE Hygien-Serie'!$E$4-'PRE Hygien-Serie'!$G$4))))/49.8329)^Blad1!$G$107</f>
        <v>3329.9988584571211</v>
      </c>
    </row>
    <row r="125" spans="2:12" ht="13" x14ac:dyDescent="0.3">
      <c r="B125" s="3">
        <v>2000</v>
      </c>
      <c r="C125" s="15">
        <f>Blad1!B116*((('PRE Hygien-Serie'!$C$4-'PRE Hygien-Serie'!$E$4)/(LN(('PRE Hygien-Serie'!$C$4-'PRE Hygien-Serie'!$G$4)/('PRE Hygien-Serie'!$E$4-'PRE Hygien-Serie'!$G$4))))/49.8329)^Blad1!$C$107</f>
        <v>1317.9995551922962</v>
      </c>
      <c r="D125" s="15">
        <f>Blad1!D116*((('PRE Hygien-Serie'!$C$4-'PRE Hygien-Serie'!$E$4)/(LN(('PRE Hygien-Serie'!$C$4-'PRE Hygien-Serie'!$G$4)/('PRE Hygien-Serie'!$E$4-'PRE Hygien-Serie'!$G$4))))/49.8329)^Blad1!$E$107</f>
        <v>2465.9991485159148</v>
      </c>
      <c r="E125" s="15">
        <f>Blad1!F116*((('PRE Hygien-Serie'!$C$4-'PRE Hygien-Serie'!$E$4)/(LN(('PRE Hygien-Serie'!$C$4-'PRE Hygien-Serie'!$G$4)/('PRE Hygien-Serie'!$E$4-'PRE Hygien-Serie'!$G$4))))/49.8329)^Blad1!$G$107</f>
        <v>3699.9987316190236</v>
      </c>
    </row>
    <row r="126" spans="2:12" ht="13" x14ac:dyDescent="0.3">
      <c r="B126" s="3">
        <v>2300</v>
      </c>
      <c r="C126" s="15">
        <f>Blad1!B117*((('PRE Hygien-Serie'!$C$4-'PRE Hygien-Serie'!$E$4)/(LN(('PRE Hygien-Serie'!$C$4-'PRE Hygien-Serie'!$G$4)/('PRE Hygien-Serie'!$E$4-'PRE Hygien-Serie'!$G$4))))/49.8329)^Blad1!$C$107</f>
        <v>1515.6994884711405</v>
      </c>
      <c r="D126" s="15">
        <f>Blad1!D117*((('PRE Hygien-Serie'!$C$4-'PRE Hygien-Serie'!$E$4)/(LN(('PRE Hygien-Serie'!$C$4-'PRE Hygien-Serie'!$G$4)/('PRE Hygien-Serie'!$E$4-'PRE Hygien-Serie'!$G$4))))/49.8329)^Blad1!$E$107</f>
        <v>2835.899020793302</v>
      </c>
      <c r="E126" s="15">
        <f>Blad1!F117*((('PRE Hygien-Serie'!$C$4-'PRE Hygien-Serie'!$E$4)/(LN(('PRE Hygien-Serie'!$C$4-'PRE Hygien-Serie'!$G$4)/('PRE Hygien-Serie'!$E$4-'PRE Hygien-Serie'!$G$4))))/49.8329)^Blad1!$G$107</f>
        <v>4254.998541361877</v>
      </c>
    </row>
    <row r="127" spans="2:12" ht="13" x14ac:dyDescent="0.3">
      <c r="B127" s="3">
        <v>2600</v>
      </c>
      <c r="C127" s="15">
        <f>Blad1!B118*((('PRE Hygien-Serie'!$C$4-'PRE Hygien-Serie'!$E$4)/(LN(('PRE Hygien-Serie'!$C$4-'PRE Hygien-Serie'!$G$4)/('PRE Hygien-Serie'!$E$4-'PRE Hygien-Serie'!$G$4))))/49.8329)^Blad1!$C$107</f>
        <v>1713.3994217499851</v>
      </c>
      <c r="D127" s="15">
        <f>Blad1!D118*((('PRE Hygien-Serie'!$C$4-'PRE Hygien-Serie'!$E$4)/(LN(('PRE Hygien-Serie'!$C$4-'PRE Hygien-Serie'!$G$4)/('PRE Hygien-Serie'!$E$4-'PRE Hygien-Serie'!$G$4))))/49.8329)^Blad1!$E$107</f>
        <v>3205.7988930706892</v>
      </c>
      <c r="E127" s="15">
        <f>Blad1!F118*((('PRE Hygien-Serie'!$C$4-'PRE Hygien-Serie'!$E$4)/(LN(('PRE Hygien-Serie'!$C$4-'PRE Hygien-Serie'!$G$4)/('PRE Hygien-Serie'!$E$4-'PRE Hygien-Serie'!$G$4))))/49.8329)^Blad1!$G$107</f>
        <v>4809.9983511047303</v>
      </c>
    </row>
    <row r="128" spans="2:12" ht="13" x14ac:dyDescent="0.3">
      <c r="B128" s="3">
        <v>3000</v>
      </c>
      <c r="C128" s="15">
        <f>Blad1!B119*((('PRE Hygien-Serie'!$C$4-'PRE Hygien-Serie'!$E$4)/(LN(('PRE Hygien-Serie'!$C$4-'PRE Hygien-Serie'!$G$4)/('PRE Hygien-Serie'!$E$4-'PRE Hygien-Serie'!$G$4))))/49.8329)^Blad1!$C$107</f>
        <v>1976.9993327884442</v>
      </c>
      <c r="D128" s="15">
        <f>Blad1!D119*((('PRE Hygien-Serie'!$C$4-'PRE Hygien-Serie'!$E$4)/(LN(('PRE Hygien-Serie'!$C$4-'PRE Hygien-Serie'!$G$4)/('PRE Hygien-Serie'!$E$4-'PRE Hygien-Serie'!$G$4))))/49.8329)^Blad1!$E$107</f>
        <v>3698.998722773872</v>
      </c>
      <c r="E128" s="15">
        <f>Blad1!F119*((('PRE Hygien-Serie'!$C$4-'PRE Hygien-Serie'!$E$4)/(LN(('PRE Hygien-Serie'!$C$4-'PRE Hygien-Serie'!$G$4)/('PRE Hygien-Serie'!$E$4-'PRE Hygien-Serie'!$G$4))))/49.8329)^Blad1!$G$107</f>
        <v>5549.9980974285354</v>
      </c>
    </row>
    <row r="131" spans="2:6" x14ac:dyDescent="0.25">
      <c r="B131" s="14" t="s">
        <v>15</v>
      </c>
    </row>
    <row r="132" spans="2:6" x14ac:dyDescent="0.25">
      <c r="B132" s="14" t="s">
        <v>14</v>
      </c>
    </row>
    <row r="133" spans="2:6" x14ac:dyDescent="0.25">
      <c r="B133" s="14" t="s">
        <v>6</v>
      </c>
      <c r="C133"/>
      <c r="F133"/>
    </row>
    <row r="134" spans="2:6" x14ac:dyDescent="0.25">
      <c r="B134" s="28"/>
      <c r="C134"/>
      <c r="F134"/>
    </row>
    <row r="135" spans="2:6" x14ac:dyDescent="0.25">
      <c r="B135" s="28"/>
      <c r="C135"/>
      <c r="F135"/>
    </row>
    <row r="136" spans="2:6" x14ac:dyDescent="0.25">
      <c r="B136" s="28"/>
      <c r="C136"/>
      <c r="F136"/>
    </row>
    <row r="137" spans="2:6" x14ac:dyDescent="0.25">
      <c r="B137" s="28"/>
      <c r="C137"/>
      <c r="F137"/>
    </row>
    <row r="147" spans="2:3" x14ac:dyDescent="0.25">
      <c r="B147" s="8"/>
      <c r="C147" s="9"/>
    </row>
    <row r="148" spans="2:3" x14ac:dyDescent="0.25">
      <c r="C148" s="48"/>
    </row>
    <row r="149" spans="2:3" x14ac:dyDescent="0.25">
      <c r="B149" s="8"/>
      <c r="C149" s="9"/>
    </row>
  </sheetData>
  <sheetProtection algorithmName="SHA-512" hashValue="1OriLqoGc39KWGvkhbfWLOLrFUR10FRF8n6r8kEqrdayNIfSg79Aah/RAcKEBo/l5oEnXshqu0neqAZez5RCrQ==" saltValue="1J6tEQCeDuAUXc+6GZUleg==" spinCount="100000" sheet="1" selectLockedCells="1"/>
  <mergeCells count="16">
    <mergeCell ref="B10:E10"/>
    <mergeCell ref="C34:E34"/>
    <mergeCell ref="B33:E33"/>
    <mergeCell ref="B56:E56"/>
    <mergeCell ref="B107:E107"/>
    <mergeCell ref="C11:E11"/>
    <mergeCell ref="C108:E108"/>
    <mergeCell ref="H34:O34"/>
    <mergeCell ref="B106:E106"/>
    <mergeCell ref="H96:P96"/>
    <mergeCell ref="G41:O41"/>
    <mergeCell ref="G45:O45"/>
    <mergeCell ref="H68:P68"/>
    <mergeCell ref="C85:E85"/>
    <mergeCell ref="B84:E84"/>
    <mergeCell ref="C57:E57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119"/>
  <sheetViews>
    <sheetView zoomScaleNormal="100" workbookViewId="0">
      <selection activeCell="F3" sqref="F3"/>
    </sheetView>
  </sheetViews>
  <sheetFormatPr defaultRowHeight="12.5" x14ac:dyDescent="0.25"/>
  <cols>
    <col min="1" max="1" width="13.54296875" customWidth="1"/>
    <col min="3" max="3" width="9.1796875" style="28"/>
    <col min="5" max="5" width="9.1796875" style="35"/>
    <col min="7" max="7" width="9.1796875" style="28"/>
    <col min="8" max="8" width="11.1796875" customWidth="1"/>
  </cols>
  <sheetData>
    <row r="4" spans="1:9" x14ac:dyDescent="0.25">
      <c r="H4" s="8"/>
    </row>
    <row r="5" spans="1:9" x14ac:dyDescent="0.25">
      <c r="H5" s="8"/>
    </row>
    <row r="6" spans="1:9" ht="20" x14ac:dyDescent="0.4">
      <c r="A6" s="62" t="s">
        <v>9</v>
      </c>
      <c r="B6" s="63"/>
      <c r="C6" s="63"/>
      <c r="D6" s="63"/>
      <c r="E6" s="63"/>
      <c r="F6" s="63"/>
      <c r="G6" s="63"/>
      <c r="H6" s="8"/>
    </row>
    <row r="7" spans="1:9" ht="13" x14ac:dyDescent="0.3">
      <c r="A7" s="11"/>
      <c r="B7" s="71">
        <v>10</v>
      </c>
      <c r="C7" s="72"/>
      <c r="D7" s="71">
        <v>20</v>
      </c>
      <c r="E7" s="72"/>
      <c r="F7" s="71">
        <v>30</v>
      </c>
      <c r="G7" s="72"/>
      <c r="H7" s="51">
        <v>43423</v>
      </c>
      <c r="I7" t="s">
        <v>17</v>
      </c>
    </row>
    <row r="8" spans="1:9" ht="13" x14ac:dyDescent="0.3">
      <c r="A8" s="12" t="s">
        <v>0</v>
      </c>
      <c r="B8" s="13" t="s">
        <v>7</v>
      </c>
      <c r="C8" s="30" t="s">
        <v>8</v>
      </c>
      <c r="D8" s="13" t="s">
        <v>7</v>
      </c>
      <c r="E8" s="36" t="s">
        <v>8</v>
      </c>
      <c r="F8" s="13" t="s">
        <v>7</v>
      </c>
      <c r="G8" s="30" t="s">
        <v>8</v>
      </c>
      <c r="H8" s="8"/>
      <c r="I8" t="s">
        <v>18</v>
      </c>
    </row>
    <row r="9" spans="1:9" ht="13" x14ac:dyDescent="0.3">
      <c r="A9" s="2">
        <v>400</v>
      </c>
      <c r="B9" s="49">
        <f t="shared" ref="B9:B13" si="0">$B$15*A9/1000</f>
        <v>108.4</v>
      </c>
      <c r="C9" s="31"/>
      <c r="D9" s="15">
        <f t="shared" ref="D9:D13" si="1">$D$15*$A9/1000</f>
        <v>185.6</v>
      </c>
      <c r="E9" s="37"/>
      <c r="F9" s="15">
        <f t="shared" ref="F9:F13" si="2">$F$15*$A9/1000</f>
        <v>272.39999999999998</v>
      </c>
      <c r="G9" s="31"/>
      <c r="H9" s="8"/>
      <c r="I9" t="s">
        <v>19</v>
      </c>
    </row>
    <row r="10" spans="1:9" ht="13" x14ac:dyDescent="0.3">
      <c r="A10" s="3">
        <v>500</v>
      </c>
      <c r="B10" s="49">
        <f t="shared" si="0"/>
        <v>135.5</v>
      </c>
      <c r="C10" s="31"/>
      <c r="D10" s="15">
        <f t="shared" si="1"/>
        <v>232</v>
      </c>
      <c r="E10" s="37"/>
      <c r="F10" s="15">
        <f t="shared" si="2"/>
        <v>340.5</v>
      </c>
      <c r="G10" s="31"/>
      <c r="H10" s="8"/>
    </row>
    <row r="11" spans="1:9" ht="13" x14ac:dyDescent="0.3">
      <c r="A11" s="3">
        <v>600</v>
      </c>
      <c r="B11" s="49">
        <f t="shared" si="0"/>
        <v>162.6</v>
      </c>
      <c r="C11" s="31"/>
      <c r="D11" s="15">
        <f t="shared" si="1"/>
        <v>278.39999999999998</v>
      </c>
      <c r="E11" s="37"/>
      <c r="F11" s="15">
        <f t="shared" si="2"/>
        <v>408.6</v>
      </c>
      <c r="G11" s="31"/>
      <c r="H11" s="8"/>
    </row>
    <row r="12" spans="1:9" ht="13" x14ac:dyDescent="0.3">
      <c r="A12" s="3">
        <v>700</v>
      </c>
      <c r="B12" s="49">
        <f t="shared" si="0"/>
        <v>189.7</v>
      </c>
      <c r="C12" s="31"/>
      <c r="D12" s="15">
        <f t="shared" si="1"/>
        <v>324.8</v>
      </c>
      <c r="E12" s="37"/>
      <c r="F12" s="15">
        <f t="shared" si="2"/>
        <v>476.7</v>
      </c>
      <c r="G12" s="31"/>
      <c r="H12" s="4"/>
    </row>
    <row r="13" spans="1:9" ht="13" x14ac:dyDescent="0.3">
      <c r="A13" s="3">
        <v>800</v>
      </c>
      <c r="B13" s="49">
        <f t="shared" si="0"/>
        <v>216.8</v>
      </c>
      <c r="C13" s="31"/>
      <c r="D13" s="15">
        <f t="shared" si="1"/>
        <v>371.2</v>
      </c>
      <c r="E13" s="37"/>
      <c r="F13" s="15">
        <f t="shared" si="2"/>
        <v>544.79999999999995</v>
      </c>
      <c r="G13" s="31"/>
      <c r="H13" s="4"/>
    </row>
    <row r="14" spans="1:9" ht="13" x14ac:dyDescent="0.3">
      <c r="A14" s="3">
        <v>900</v>
      </c>
      <c r="B14" s="49">
        <f>$B$15*A14/1000</f>
        <v>243.9</v>
      </c>
      <c r="C14" s="31"/>
      <c r="D14" s="15">
        <f>$D$15*$A14/1000</f>
        <v>417.6</v>
      </c>
      <c r="E14" s="37"/>
      <c r="F14" s="15">
        <f>$F$15*$A14/1000</f>
        <v>612.9</v>
      </c>
      <c r="G14" s="31"/>
      <c r="H14" s="4"/>
    </row>
    <row r="15" spans="1:9" ht="13" x14ac:dyDescent="0.3">
      <c r="A15" s="27">
        <v>1000</v>
      </c>
      <c r="B15" s="50">
        <v>271</v>
      </c>
      <c r="C15" s="34">
        <v>1.25</v>
      </c>
      <c r="D15" s="50">
        <v>464</v>
      </c>
      <c r="E15" s="38">
        <v>1.252</v>
      </c>
      <c r="F15" s="50">
        <v>681</v>
      </c>
      <c r="G15" s="34">
        <v>1.2124999999999999</v>
      </c>
      <c r="H15" s="4"/>
      <c r="I15" s="21"/>
    </row>
    <row r="16" spans="1:9" ht="13" x14ac:dyDescent="0.3">
      <c r="A16" s="3">
        <v>1100</v>
      </c>
      <c r="B16" s="49">
        <f>$B$15*A16/1000</f>
        <v>298.10000000000002</v>
      </c>
      <c r="C16" s="31"/>
      <c r="D16" s="15">
        <f>$D$15*$A16/1000</f>
        <v>510.4</v>
      </c>
      <c r="E16" s="37"/>
      <c r="F16" s="15">
        <f>$F$15*$A16/1000</f>
        <v>749.1</v>
      </c>
      <c r="G16" s="31"/>
      <c r="H16" s="4"/>
    </row>
    <row r="17" spans="1:8" ht="13" x14ac:dyDescent="0.3">
      <c r="A17" s="3">
        <v>1200</v>
      </c>
      <c r="B17" s="49">
        <f t="shared" ref="B17:B27" si="3">$B$15*A17/1000</f>
        <v>325.2</v>
      </c>
      <c r="C17" s="31"/>
      <c r="D17" s="15">
        <f t="shared" ref="D17:D27" si="4">$D$15*$A17/1000</f>
        <v>556.79999999999995</v>
      </c>
      <c r="E17" s="37"/>
      <c r="F17" s="15">
        <f t="shared" ref="F17:F27" si="5">$F$15*$A17/1000</f>
        <v>817.2</v>
      </c>
      <c r="G17" s="31"/>
      <c r="H17" s="4"/>
    </row>
    <row r="18" spans="1:8" ht="13" x14ac:dyDescent="0.3">
      <c r="A18" s="3">
        <v>1300</v>
      </c>
      <c r="B18" s="49">
        <f t="shared" si="3"/>
        <v>352.3</v>
      </c>
      <c r="C18" s="31"/>
      <c r="D18" s="15">
        <f t="shared" si="4"/>
        <v>603.20000000000005</v>
      </c>
      <c r="E18" s="37"/>
      <c r="F18" s="15">
        <f t="shared" si="5"/>
        <v>885.3</v>
      </c>
      <c r="G18" s="31"/>
      <c r="H18" s="4"/>
    </row>
    <row r="19" spans="1:8" ht="13" x14ac:dyDescent="0.3">
      <c r="A19" s="3">
        <v>1400</v>
      </c>
      <c r="B19" s="49">
        <f t="shared" si="3"/>
        <v>379.4</v>
      </c>
      <c r="C19" s="31"/>
      <c r="D19" s="15">
        <f t="shared" si="4"/>
        <v>649.6</v>
      </c>
      <c r="E19" s="37"/>
      <c r="F19" s="15">
        <f t="shared" si="5"/>
        <v>953.4</v>
      </c>
      <c r="G19" s="31"/>
      <c r="H19" s="4"/>
    </row>
    <row r="20" spans="1:8" ht="13" x14ac:dyDescent="0.3">
      <c r="A20" s="3">
        <v>1500</v>
      </c>
      <c r="B20" s="49">
        <f t="shared" si="3"/>
        <v>406.5</v>
      </c>
      <c r="C20" s="31"/>
      <c r="D20" s="15">
        <f t="shared" si="4"/>
        <v>696</v>
      </c>
      <c r="E20" s="37"/>
      <c r="F20" s="15">
        <f t="shared" si="5"/>
        <v>1021.5</v>
      </c>
      <c r="G20" s="31"/>
      <c r="H20" s="8"/>
    </row>
    <row r="21" spans="1:8" ht="13" x14ac:dyDescent="0.3">
      <c r="A21" s="3">
        <v>1600</v>
      </c>
      <c r="B21" s="49">
        <f t="shared" si="3"/>
        <v>433.6</v>
      </c>
      <c r="C21" s="31"/>
      <c r="D21" s="15">
        <f t="shared" si="4"/>
        <v>742.4</v>
      </c>
      <c r="E21" s="37"/>
      <c r="F21" s="15">
        <f t="shared" si="5"/>
        <v>1089.5999999999999</v>
      </c>
      <c r="G21" s="31"/>
      <c r="H21" s="8"/>
    </row>
    <row r="22" spans="1:8" ht="13" x14ac:dyDescent="0.3">
      <c r="A22" s="3">
        <v>1700</v>
      </c>
      <c r="B22" s="49">
        <f t="shared" si="3"/>
        <v>460.7</v>
      </c>
      <c r="C22" s="31"/>
      <c r="D22" s="15">
        <f t="shared" si="4"/>
        <v>788.8</v>
      </c>
      <c r="E22" s="37"/>
      <c r="F22" s="15">
        <f t="shared" si="5"/>
        <v>1157.7</v>
      </c>
      <c r="G22" s="31"/>
      <c r="H22" s="8"/>
    </row>
    <row r="23" spans="1:8" ht="13" x14ac:dyDescent="0.3">
      <c r="A23" s="3">
        <v>1800</v>
      </c>
      <c r="B23" s="49">
        <f t="shared" si="3"/>
        <v>487.8</v>
      </c>
      <c r="C23" s="31"/>
      <c r="D23" s="15">
        <f t="shared" si="4"/>
        <v>835.2</v>
      </c>
      <c r="E23" s="37"/>
      <c r="F23" s="15">
        <f t="shared" si="5"/>
        <v>1225.8</v>
      </c>
      <c r="G23" s="31"/>
      <c r="H23" s="8"/>
    </row>
    <row r="24" spans="1:8" ht="13" x14ac:dyDescent="0.3">
      <c r="A24" s="3">
        <v>2000</v>
      </c>
      <c r="B24" s="49">
        <f t="shared" si="3"/>
        <v>542</v>
      </c>
      <c r="C24" s="31"/>
      <c r="D24" s="15">
        <f t="shared" si="4"/>
        <v>928</v>
      </c>
      <c r="E24" s="37"/>
      <c r="F24" s="15">
        <f t="shared" si="5"/>
        <v>1362</v>
      </c>
      <c r="G24" s="31"/>
      <c r="H24" s="8"/>
    </row>
    <row r="25" spans="1:8" ht="13" x14ac:dyDescent="0.3">
      <c r="A25" s="3">
        <v>2300</v>
      </c>
      <c r="B25" s="49">
        <f t="shared" si="3"/>
        <v>623.29999999999995</v>
      </c>
      <c r="C25" s="31"/>
      <c r="D25" s="15">
        <f t="shared" si="4"/>
        <v>1067.2</v>
      </c>
      <c r="E25" s="37"/>
      <c r="F25" s="15">
        <f t="shared" si="5"/>
        <v>1566.3</v>
      </c>
      <c r="G25" s="31"/>
      <c r="H25" s="8"/>
    </row>
    <row r="26" spans="1:8" ht="13" x14ac:dyDescent="0.3">
      <c r="A26" s="3">
        <v>2600</v>
      </c>
      <c r="B26" s="49">
        <f t="shared" si="3"/>
        <v>704.6</v>
      </c>
      <c r="C26" s="31"/>
      <c r="D26" s="15">
        <f t="shared" si="4"/>
        <v>1206.4000000000001</v>
      </c>
      <c r="E26" s="37"/>
      <c r="F26" s="15">
        <f t="shared" si="5"/>
        <v>1770.6</v>
      </c>
      <c r="G26" s="31"/>
      <c r="H26" s="8"/>
    </row>
    <row r="27" spans="1:8" ht="13" x14ac:dyDescent="0.3">
      <c r="A27" s="3">
        <v>3000</v>
      </c>
      <c r="B27" s="49">
        <f t="shared" si="3"/>
        <v>813</v>
      </c>
      <c r="C27" s="31"/>
      <c r="D27" s="15">
        <f t="shared" si="4"/>
        <v>1392</v>
      </c>
      <c r="E27" s="37"/>
      <c r="F27" s="15">
        <f t="shared" si="5"/>
        <v>2043</v>
      </c>
      <c r="G27" s="31"/>
      <c r="H27" s="8"/>
    </row>
    <row r="28" spans="1:8" x14ac:dyDescent="0.25">
      <c r="B28" s="1"/>
      <c r="D28" s="1"/>
      <c r="F28" s="1"/>
      <c r="H28" s="8"/>
    </row>
    <row r="29" spans="1:8" ht="20" x14ac:dyDescent="0.4">
      <c r="A29" s="73" t="s">
        <v>10</v>
      </c>
      <c r="B29" s="74"/>
      <c r="C29" s="74"/>
      <c r="D29" s="74"/>
      <c r="E29" s="74"/>
      <c r="F29" s="74"/>
      <c r="G29" s="74"/>
      <c r="H29" s="8"/>
    </row>
    <row r="30" spans="1:8" ht="13" x14ac:dyDescent="0.3">
      <c r="A30" s="11"/>
      <c r="B30" s="71">
        <v>10</v>
      </c>
      <c r="C30" s="72"/>
      <c r="D30" s="71">
        <v>20</v>
      </c>
      <c r="E30" s="72"/>
      <c r="F30" s="71">
        <v>30</v>
      </c>
      <c r="G30" s="72"/>
      <c r="H30" s="8"/>
    </row>
    <row r="31" spans="1:8" ht="13" x14ac:dyDescent="0.3">
      <c r="A31" s="12" t="s">
        <v>0</v>
      </c>
      <c r="B31" s="13" t="s">
        <v>7</v>
      </c>
      <c r="C31" s="30" t="s">
        <v>8</v>
      </c>
      <c r="D31" s="13" t="s">
        <v>7</v>
      </c>
      <c r="E31" s="36" t="s">
        <v>8</v>
      </c>
      <c r="F31" s="13" t="s">
        <v>7</v>
      </c>
      <c r="G31" s="30" t="s">
        <v>8</v>
      </c>
      <c r="H31" s="4"/>
    </row>
    <row r="32" spans="1:8" ht="13" x14ac:dyDescent="0.3">
      <c r="A32" s="2">
        <v>400</v>
      </c>
      <c r="B32" s="49">
        <f>$B$38*A32/1000</f>
        <v>146.80000000000001</v>
      </c>
      <c r="C32" s="31"/>
      <c r="D32" s="49">
        <f>$D$38*A32/1000</f>
        <v>259.60000000000002</v>
      </c>
      <c r="E32" s="37"/>
      <c r="F32" s="49">
        <f>A32*$F$38/1000</f>
        <v>380.8</v>
      </c>
      <c r="G32" s="31"/>
      <c r="H32" s="4"/>
    </row>
    <row r="33" spans="1:8" ht="13" x14ac:dyDescent="0.3">
      <c r="A33" s="3">
        <v>500</v>
      </c>
      <c r="B33" s="49">
        <f t="shared" ref="B33:B36" si="6">$B$38*A33/1000</f>
        <v>183.5</v>
      </c>
      <c r="C33" s="31"/>
      <c r="D33" s="49">
        <f t="shared" ref="D33:D36" si="7">$D$38*A33/1000</f>
        <v>324.5</v>
      </c>
      <c r="E33" s="37"/>
      <c r="F33" s="49">
        <f t="shared" ref="F33:F36" si="8">A33*$F$38/1000</f>
        <v>476</v>
      </c>
      <c r="G33" s="31"/>
      <c r="H33" s="4"/>
    </row>
    <row r="34" spans="1:8" ht="13" x14ac:dyDescent="0.3">
      <c r="A34" s="3">
        <v>600</v>
      </c>
      <c r="B34" s="49">
        <f t="shared" si="6"/>
        <v>220.2</v>
      </c>
      <c r="C34" s="31"/>
      <c r="D34" s="49">
        <f t="shared" si="7"/>
        <v>389.4</v>
      </c>
      <c r="E34" s="37"/>
      <c r="F34" s="49">
        <f t="shared" si="8"/>
        <v>571.20000000000005</v>
      </c>
      <c r="G34" s="31"/>
      <c r="H34" s="4"/>
    </row>
    <row r="35" spans="1:8" ht="13" x14ac:dyDescent="0.3">
      <c r="A35" s="3">
        <v>700</v>
      </c>
      <c r="B35" s="49">
        <f t="shared" si="6"/>
        <v>256.89999999999998</v>
      </c>
      <c r="C35" s="31"/>
      <c r="D35" s="49">
        <f t="shared" si="7"/>
        <v>454.3</v>
      </c>
      <c r="E35" s="37"/>
      <c r="F35" s="49">
        <f t="shared" si="8"/>
        <v>666.4</v>
      </c>
      <c r="G35" s="31"/>
      <c r="H35" s="4"/>
    </row>
    <row r="36" spans="1:8" ht="13" x14ac:dyDescent="0.3">
      <c r="A36" s="3">
        <v>800</v>
      </c>
      <c r="B36" s="49">
        <f t="shared" si="6"/>
        <v>293.60000000000002</v>
      </c>
      <c r="C36" s="31"/>
      <c r="D36" s="49">
        <f t="shared" si="7"/>
        <v>519.20000000000005</v>
      </c>
      <c r="E36" s="37"/>
      <c r="F36" s="49">
        <f t="shared" si="8"/>
        <v>761.6</v>
      </c>
      <c r="G36" s="31"/>
      <c r="H36" s="4"/>
    </row>
    <row r="37" spans="1:8" ht="13" x14ac:dyDescent="0.3">
      <c r="A37" s="3">
        <v>900</v>
      </c>
      <c r="B37" s="49">
        <f>$B$38*A37/1000</f>
        <v>330.3</v>
      </c>
      <c r="C37" s="31"/>
      <c r="D37" s="49">
        <f>$D$38*A37/1000</f>
        <v>584.1</v>
      </c>
      <c r="E37" s="37"/>
      <c r="F37" s="49">
        <f>A37*$F$38/1000</f>
        <v>856.8</v>
      </c>
      <c r="G37" s="31"/>
      <c r="H37" s="4"/>
    </row>
    <row r="38" spans="1:8" ht="13" x14ac:dyDescent="0.3">
      <c r="A38" s="27">
        <v>1000</v>
      </c>
      <c r="B38" s="50">
        <v>367</v>
      </c>
      <c r="C38" s="34">
        <v>1.25</v>
      </c>
      <c r="D38" s="50">
        <v>649</v>
      </c>
      <c r="E38" s="38">
        <v>1.2506999999999999</v>
      </c>
      <c r="F38" s="50">
        <v>952</v>
      </c>
      <c r="G38" s="34">
        <v>1.2104999999999999</v>
      </c>
      <c r="H38" s="4"/>
    </row>
    <row r="39" spans="1:8" ht="13" x14ac:dyDescent="0.3">
      <c r="A39" s="3">
        <v>1100</v>
      </c>
      <c r="B39" s="49">
        <f>$B$38*A39/1000</f>
        <v>403.7</v>
      </c>
      <c r="C39" s="31"/>
      <c r="D39" s="49">
        <f>$D$38*A39/1000</f>
        <v>713.9</v>
      </c>
      <c r="E39" s="37"/>
      <c r="F39" s="49">
        <f>A39*$F$38/1000</f>
        <v>1047.2</v>
      </c>
      <c r="G39" s="31"/>
      <c r="H39" s="4"/>
    </row>
    <row r="40" spans="1:8" ht="13" x14ac:dyDescent="0.3">
      <c r="A40" s="3">
        <v>1200</v>
      </c>
      <c r="B40" s="49">
        <f t="shared" ref="B40:B50" si="9">$B$38*A40/1000</f>
        <v>440.4</v>
      </c>
      <c r="C40" s="31"/>
      <c r="D40" s="49">
        <f t="shared" ref="D40:D50" si="10">$D$38*A40/1000</f>
        <v>778.8</v>
      </c>
      <c r="E40" s="37"/>
      <c r="F40" s="49">
        <f t="shared" ref="F40:F50" si="11">A40*$F$38/1000</f>
        <v>1142.4000000000001</v>
      </c>
      <c r="G40" s="31"/>
      <c r="H40" s="4"/>
    </row>
    <row r="41" spans="1:8" ht="13" x14ac:dyDescent="0.3">
      <c r="A41" s="3">
        <v>1300</v>
      </c>
      <c r="B41" s="49">
        <f t="shared" si="9"/>
        <v>477.1</v>
      </c>
      <c r="C41" s="31"/>
      <c r="D41" s="49">
        <f t="shared" si="10"/>
        <v>843.7</v>
      </c>
      <c r="E41" s="37"/>
      <c r="F41" s="49">
        <f t="shared" si="11"/>
        <v>1237.5999999999999</v>
      </c>
      <c r="G41" s="31"/>
      <c r="H41" s="4"/>
    </row>
    <row r="42" spans="1:8" ht="13" x14ac:dyDescent="0.3">
      <c r="A42" s="3">
        <v>1400</v>
      </c>
      <c r="B42" s="49">
        <f t="shared" si="9"/>
        <v>513.79999999999995</v>
      </c>
      <c r="C42" s="31"/>
      <c r="D42" s="49">
        <f t="shared" si="10"/>
        <v>908.6</v>
      </c>
      <c r="E42" s="37"/>
      <c r="F42" s="49">
        <f t="shared" si="11"/>
        <v>1332.8</v>
      </c>
      <c r="G42" s="31"/>
      <c r="H42" s="4"/>
    </row>
    <row r="43" spans="1:8" ht="13" x14ac:dyDescent="0.3">
      <c r="A43" s="3">
        <v>1500</v>
      </c>
      <c r="B43" s="49">
        <f t="shared" si="9"/>
        <v>550.5</v>
      </c>
      <c r="C43" s="31"/>
      <c r="D43" s="49">
        <f t="shared" si="10"/>
        <v>973.5</v>
      </c>
      <c r="E43" s="37"/>
      <c r="F43" s="49">
        <f t="shared" si="11"/>
        <v>1428</v>
      </c>
      <c r="G43" s="31"/>
    </row>
    <row r="44" spans="1:8" ht="13" x14ac:dyDescent="0.3">
      <c r="A44" s="3">
        <v>1600</v>
      </c>
      <c r="B44" s="49">
        <f t="shared" si="9"/>
        <v>587.20000000000005</v>
      </c>
      <c r="C44" s="31"/>
      <c r="D44" s="49">
        <f t="shared" si="10"/>
        <v>1038.4000000000001</v>
      </c>
      <c r="E44" s="37"/>
      <c r="F44" s="49">
        <f t="shared" si="11"/>
        <v>1523.2</v>
      </c>
      <c r="G44" s="31"/>
    </row>
    <row r="45" spans="1:8" ht="13" x14ac:dyDescent="0.3">
      <c r="A45" s="3">
        <v>1700</v>
      </c>
      <c r="B45" s="49">
        <f t="shared" si="9"/>
        <v>623.9</v>
      </c>
      <c r="C45" s="31"/>
      <c r="D45" s="49">
        <f t="shared" si="10"/>
        <v>1103.3</v>
      </c>
      <c r="E45" s="37"/>
      <c r="F45" s="49">
        <f t="shared" si="11"/>
        <v>1618.4</v>
      </c>
      <c r="G45" s="31"/>
    </row>
    <row r="46" spans="1:8" ht="13" x14ac:dyDescent="0.3">
      <c r="A46" s="3">
        <v>1800</v>
      </c>
      <c r="B46" s="49">
        <f t="shared" si="9"/>
        <v>660.6</v>
      </c>
      <c r="C46" s="31"/>
      <c r="D46" s="49">
        <f t="shared" si="10"/>
        <v>1168.2</v>
      </c>
      <c r="E46" s="37"/>
      <c r="F46" s="49">
        <f t="shared" si="11"/>
        <v>1713.6</v>
      </c>
      <c r="G46" s="31"/>
    </row>
    <row r="47" spans="1:8" ht="13" x14ac:dyDescent="0.3">
      <c r="A47" s="3">
        <v>2000</v>
      </c>
      <c r="B47" s="49">
        <f t="shared" si="9"/>
        <v>734</v>
      </c>
      <c r="C47" s="31"/>
      <c r="D47" s="49">
        <f t="shared" si="10"/>
        <v>1298</v>
      </c>
      <c r="E47" s="37"/>
      <c r="F47" s="49">
        <f t="shared" si="11"/>
        <v>1904</v>
      </c>
      <c r="G47" s="31"/>
    </row>
    <row r="48" spans="1:8" ht="13" x14ac:dyDescent="0.3">
      <c r="A48" s="3">
        <v>2300</v>
      </c>
      <c r="B48" s="49">
        <f t="shared" si="9"/>
        <v>844.1</v>
      </c>
      <c r="C48" s="31"/>
      <c r="D48" s="49">
        <f t="shared" si="10"/>
        <v>1492.7</v>
      </c>
      <c r="E48" s="37"/>
      <c r="F48" s="49">
        <f t="shared" si="11"/>
        <v>2189.6</v>
      </c>
      <c r="G48" s="31"/>
    </row>
    <row r="49" spans="1:8" ht="13" x14ac:dyDescent="0.3">
      <c r="A49" s="3">
        <v>2600</v>
      </c>
      <c r="B49" s="49">
        <f t="shared" si="9"/>
        <v>954.2</v>
      </c>
      <c r="C49" s="31"/>
      <c r="D49" s="49">
        <f t="shared" si="10"/>
        <v>1687.4</v>
      </c>
      <c r="E49" s="37"/>
      <c r="F49" s="49">
        <f t="shared" si="11"/>
        <v>2475.1999999999998</v>
      </c>
      <c r="G49" s="31"/>
    </row>
    <row r="50" spans="1:8" ht="13" x14ac:dyDescent="0.3">
      <c r="A50" s="3">
        <v>3000</v>
      </c>
      <c r="B50" s="49">
        <f t="shared" si="9"/>
        <v>1101</v>
      </c>
      <c r="C50" s="31"/>
      <c r="D50" s="49">
        <f t="shared" si="10"/>
        <v>1947</v>
      </c>
      <c r="E50" s="37"/>
      <c r="F50" s="49">
        <f t="shared" si="11"/>
        <v>2856</v>
      </c>
      <c r="G50" s="31"/>
    </row>
    <row r="51" spans="1:8" ht="13" x14ac:dyDescent="0.3">
      <c r="A51" s="24"/>
      <c r="B51" s="1"/>
      <c r="D51" s="1"/>
      <c r="F51" s="1"/>
    </row>
    <row r="52" spans="1:8" ht="20" x14ac:dyDescent="0.4">
      <c r="A52" s="69" t="s">
        <v>11</v>
      </c>
      <c r="B52" s="70"/>
      <c r="C52" s="70"/>
      <c r="D52" s="70"/>
      <c r="E52" s="70"/>
      <c r="F52" s="70"/>
      <c r="G52" s="70"/>
    </row>
    <row r="53" spans="1:8" ht="13" x14ac:dyDescent="0.3">
      <c r="A53" s="11"/>
      <c r="B53" s="71">
        <v>10</v>
      </c>
      <c r="C53" s="72"/>
      <c r="D53" s="71">
        <v>20</v>
      </c>
      <c r="E53" s="72"/>
      <c r="F53" s="71">
        <v>30</v>
      </c>
      <c r="G53" s="72"/>
    </row>
    <row r="54" spans="1:8" ht="13" x14ac:dyDescent="0.3">
      <c r="A54" s="12" t="s">
        <v>0</v>
      </c>
      <c r="B54" s="13" t="s">
        <v>7</v>
      </c>
      <c r="C54" s="30" t="s">
        <v>8</v>
      </c>
      <c r="D54" s="13" t="s">
        <v>7</v>
      </c>
      <c r="E54" s="36" t="s">
        <v>8</v>
      </c>
      <c r="F54" s="13" t="s">
        <v>7</v>
      </c>
      <c r="G54" s="30" t="s">
        <v>8</v>
      </c>
    </row>
    <row r="55" spans="1:8" ht="13" x14ac:dyDescent="0.3">
      <c r="A55" s="2">
        <v>400</v>
      </c>
      <c r="B55" s="49">
        <f>$B$61*A55/1000</f>
        <v>185.2</v>
      </c>
      <c r="C55" s="31"/>
      <c r="D55" s="15">
        <f t="shared" ref="D55:D59" si="12">$D$61*$A55/1000</f>
        <v>343.6</v>
      </c>
      <c r="E55" s="37"/>
      <c r="F55" s="15">
        <f t="shared" ref="F55:F59" si="13">$F$61*$A55/1000</f>
        <v>491.6</v>
      </c>
      <c r="G55" s="31"/>
      <c r="H55" s="22"/>
    </row>
    <row r="56" spans="1:8" ht="13" x14ac:dyDescent="0.3">
      <c r="A56" s="3">
        <v>500</v>
      </c>
      <c r="B56" s="49">
        <f t="shared" ref="B56:B59" si="14">$B$61*A56/1000</f>
        <v>231.5</v>
      </c>
      <c r="C56" s="31"/>
      <c r="D56" s="15">
        <f t="shared" si="12"/>
        <v>429.5</v>
      </c>
      <c r="E56" s="37"/>
      <c r="F56" s="15">
        <f t="shared" si="13"/>
        <v>614.5</v>
      </c>
      <c r="G56" s="31"/>
      <c r="H56" s="22"/>
    </row>
    <row r="57" spans="1:8" ht="13" x14ac:dyDescent="0.3">
      <c r="A57" s="3">
        <v>600</v>
      </c>
      <c r="B57" s="49">
        <f t="shared" si="14"/>
        <v>277.8</v>
      </c>
      <c r="C57" s="31"/>
      <c r="D57" s="15">
        <f t="shared" si="12"/>
        <v>515.4</v>
      </c>
      <c r="E57" s="37"/>
      <c r="F57" s="15">
        <f t="shared" si="13"/>
        <v>737.4</v>
      </c>
      <c r="G57" s="31"/>
      <c r="H57" s="22"/>
    </row>
    <row r="58" spans="1:8" ht="13" x14ac:dyDescent="0.3">
      <c r="A58" s="3">
        <v>700</v>
      </c>
      <c r="B58" s="49">
        <f t="shared" si="14"/>
        <v>324.10000000000002</v>
      </c>
      <c r="C58" s="31"/>
      <c r="D58" s="15">
        <f t="shared" si="12"/>
        <v>601.29999999999995</v>
      </c>
      <c r="E58" s="37"/>
      <c r="F58" s="15">
        <f t="shared" si="13"/>
        <v>860.3</v>
      </c>
      <c r="G58" s="31"/>
      <c r="H58" s="22"/>
    </row>
    <row r="59" spans="1:8" ht="13" x14ac:dyDescent="0.3">
      <c r="A59" s="3">
        <v>800</v>
      </c>
      <c r="B59" s="49">
        <f t="shared" si="14"/>
        <v>370.4</v>
      </c>
      <c r="C59" s="31"/>
      <c r="D59" s="15">
        <f t="shared" si="12"/>
        <v>687.2</v>
      </c>
      <c r="E59" s="37"/>
      <c r="F59" s="15">
        <f t="shared" si="13"/>
        <v>983.2</v>
      </c>
      <c r="G59" s="31"/>
      <c r="H59" s="22"/>
    </row>
    <row r="60" spans="1:8" ht="13" x14ac:dyDescent="0.3">
      <c r="A60" s="3">
        <v>900</v>
      </c>
      <c r="B60" s="49">
        <f>$B$61*A60/1000</f>
        <v>416.7</v>
      </c>
      <c r="C60" s="31"/>
      <c r="D60" s="15">
        <f>$D$61*$A60/1000</f>
        <v>773.1</v>
      </c>
      <c r="E60" s="37"/>
      <c r="F60" s="15">
        <f>$F$61*$A60/1000</f>
        <v>1106.0999999999999</v>
      </c>
      <c r="G60" s="31"/>
      <c r="H60" s="22"/>
    </row>
    <row r="61" spans="1:8" ht="13" x14ac:dyDescent="0.3">
      <c r="A61" s="3">
        <v>1000</v>
      </c>
      <c r="B61" s="19">
        <v>463</v>
      </c>
      <c r="C61" s="34">
        <v>1.25</v>
      </c>
      <c r="D61" s="19">
        <v>859</v>
      </c>
      <c r="E61" s="38">
        <v>1.2586999999999999</v>
      </c>
      <c r="F61" s="19">
        <v>1229</v>
      </c>
      <c r="G61" s="34">
        <v>1.2341</v>
      </c>
      <c r="H61" s="22"/>
    </row>
    <row r="62" spans="1:8" ht="13" x14ac:dyDescent="0.3">
      <c r="A62" s="3">
        <v>1100</v>
      </c>
      <c r="B62" s="49">
        <f>$B$61*A62/1000</f>
        <v>509.3</v>
      </c>
      <c r="C62" s="31"/>
      <c r="D62" s="15">
        <f>$D$61*$A62/1000</f>
        <v>944.9</v>
      </c>
      <c r="E62" s="37"/>
      <c r="F62" s="15">
        <f>$F$61*$A62/1000</f>
        <v>1351.9</v>
      </c>
      <c r="G62" s="31"/>
      <c r="H62" s="22"/>
    </row>
    <row r="63" spans="1:8" ht="13" x14ac:dyDescent="0.3">
      <c r="A63" s="3">
        <v>1200</v>
      </c>
      <c r="B63" s="49">
        <f t="shared" ref="B63:B73" si="15">$B$61*A63/1000</f>
        <v>555.6</v>
      </c>
      <c r="C63" s="31"/>
      <c r="D63" s="15">
        <f t="shared" ref="D63:D73" si="16">$D$61*$A63/1000</f>
        <v>1030.8</v>
      </c>
      <c r="E63" s="37"/>
      <c r="F63" s="15">
        <f t="shared" ref="F63:F73" si="17">$F$61*$A63/1000</f>
        <v>1474.8</v>
      </c>
      <c r="G63" s="31"/>
      <c r="H63" s="22"/>
    </row>
    <row r="64" spans="1:8" ht="13" x14ac:dyDescent="0.3">
      <c r="A64" s="3">
        <v>1300</v>
      </c>
      <c r="B64" s="49">
        <f t="shared" si="15"/>
        <v>601.9</v>
      </c>
      <c r="C64" s="31"/>
      <c r="D64" s="15">
        <f t="shared" si="16"/>
        <v>1116.7</v>
      </c>
      <c r="E64" s="37"/>
      <c r="F64" s="15">
        <f t="shared" si="17"/>
        <v>1597.7</v>
      </c>
      <c r="G64" s="31"/>
      <c r="H64" s="22"/>
    </row>
    <row r="65" spans="1:10" ht="13" x14ac:dyDescent="0.3">
      <c r="A65" s="3">
        <v>1400</v>
      </c>
      <c r="B65" s="49">
        <f t="shared" si="15"/>
        <v>648.20000000000005</v>
      </c>
      <c r="C65" s="31"/>
      <c r="D65" s="15">
        <f t="shared" si="16"/>
        <v>1202.5999999999999</v>
      </c>
      <c r="E65" s="37"/>
      <c r="F65" s="15">
        <f t="shared" si="17"/>
        <v>1720.6</v>
      </c>
      <c r="G65" s="31"/>
      <c r="H65" s="22"/>
    </row>
    <row r="66" spans="1:10" ht="13" x14ac:dyDescent="0.3">
      <c r="A66" s="3">
        <v>1500</v>
      </c>
      <c r="B66" s="49">
        <f t="shared" si="15"/>
        <v>694.5</v>
      </c>
      <c r="C66" s="31"/>
      <c r="D66" s="15">
        <f t="shared" si="16"/>
        <v>1288.5</v>
      </c>
      <c r="E66" s="37"/>
      <c r="F66" s="15">
        <f t="shared" si="17"/>
        <v>1843.5</v>
      </c>
      <c r="G66" s="31"/>
      <c r="H66" s="22"/>
    </row>
    <row r="67" spans="1:10" ht="13" x14ac:dyDescent="0.3">
      <c r="A67" s="3">
        <v>1600</v>
      </c>
      <c r="B67" s="49">
        <f t="shared" si="15"/>
        <v>740.8</v>
      </c>
      <c r="C67" s="31"/>
      <c r="D67" s="15">
        <f t="shared" si="16"/>
        <v>1374.4</v>
      </c>
      <c r="E67" s="37"/>
      <c r="F67" s="15">
        <f t="shared" si="17"/>
        <v>1966.4</v>
      </c>
      <c r="G67" s="31"/>
    </row>
    <row r="68" spans="1:10" ht="13" x14ac:dyDescent="0.3">
      <c r="A68" s="3">
        <v>1700</v>
      </c>
      <c r="B68" s="49">
        <f t="shared" si="15"/>
        <v>787.1</v>
      </c>
      <c r="C68" s="31"/>
      <c r="D68" s="15">
        <f t="shared" si="16"/>
        <v>1460.3</v>
      </c>
      <c r="E68" s="37"/>
      <c r="F68" s="15">
        <f t="shared" si="17"/>
        <v>2089.3000000000002</v>
      </c>
      <c r="G68" s="31"/>
    </row>
    <row r="69" spans="1:10" ht="13" x14ac:dyDescent="0.3">
      <c r="A69" s="3">
        <v>1800</v>
      </c>
      <c r="B69" s="49">
        <f t="shared" si="15"/>
        <v>833.4</v>
      </c>
      <c r="C69" s="31"/>
      <c r="D69" s="15">
        <f t="shared" si="16"/>
        <v>1546.2</v>
      </c>
      <c r="E69" s="37"/>
      <c r="F69" s="15">
        <f t="shared" si="17"/>
        <v>2212.1999999999998</v>
      </c>
      <c r="G69" s="31"/>
    </row>
    <row r="70" spans="1:10" ht="13" x14ac:dyDescent="0.3">
      <c r="A70" s="3">
        <v>2000</v>
      </c>
      <c r="B70" s="49">
        <f t="shared" si="15"/>
        <v>926</v>
      </c>
      <c r="C70" s="31"/>
      <c r="D70" s="15">
        <f t="shared" si="16"/>
        <v>1718</v>
      </c>
      <c r="E70" s="37"/>
      <c r="F70" s="15">
        <f t="shared" si="17"/>
        <v>2458</v>
      </c>
      <c r="G70" s="31"/>
    </row>
    <row r="71" spans="1:10" ht="13" x14ac:dyDescent="0.3">
      <c r="A71" s="3">
        <v>2300</v>
      </c>
      <c r="B71" s="49">
        <f t="shared" si="15"/>
        <v>1064.9000000000001</v>
      </c>
      <c r="C71" s="31"/>
      <c r="D71" s="15">
        <f t="shared" si="16"/>
        <v>1975.7</v>
      </c>
      <c r="E71" s="37"/>
      <c r="F71" s="15">
        <f t="shared" si="17"/>
        <v>2826.7</v>
      </c>
      <c r="G71" s="31"/>
    </row>
    <row r="72" spans="1:10" ht="13" x14ac:dyDescent="0.3">
      <c r="A72" s="3">
        <v>2600</v>
      </c>
      <c r="B72" s="49">
        <f t="shared" si="15"/>
        <v>1203.8</v>
      </c>
      <c r="C72" s="31"/>
      <c r="D72" s="15">
        <f t="shared" si="16"/>
        <v>2233.4</v>
      </c>
      <c r="E72" s="37"/>
      <c r="F72" s="15">
        <f t="shared" si="17"/>
        <v>3195.4</v>
      </c>
      <c r="G72" s="31"/>
    </row>
    <row r="73" spans="1:10" ht="13" x14ac:dyDescent="0.3">
      <c r="A73" s="3">
        <v>3000</v>
      </c>
      <c r="B73" s="49">
        <f t="shared" si="15"/>
        <v>1389</v>
      </c>
      <c r="C73" s="31"/>
      <c r="D73" s="15">
        <f t="shared" si="16"/>
        <v>2577</v>
      </c>
      <c r="E73" s="37"/>
      <c r="F73" s="15">
        <f t="shared" si="17"/>
        <v>3687</v>
      </c>
      <c r="G73" s="31"/>
    </row>
    <row r="74" spans="1:10" x14ac:dyDescent="0.25">
      <c r="B74" s="1"/>
      <c r="D74" s="1"/>
      <c r="F74" s="1"/>
    </row>
    <row r="75" spans="1:10" ht="20" x14ac:dyDescent="0.4">
      <c r="A75" s="69" t="s">
        <v>12</v>
      </c>
      <c r="B75" s="70"/>
      <c r="C75" s="70"/>
      <c r="D75" s="70"/>
      <c r="E75" s="70"/>
      <c r="F75" s="70"/>
      <c r="G75" s="70"/>
    </row>
    <row r="76" spans="1:10" ht="13" x14ac:dyDescent="0.3">
      <c r="A76" s="11"/>
      <c r="B76" s="71">
        <v>10</v>
      </c>
      <c r="C76" s="72"/>
      <c r="D76" s="71">
        <v>20</v>
      </c>
      <c r="E76" s="72"/>
      <c r="F76" s="71">
        <v>30</v>
      </c>
      <c r="G76" s="72"/>
      <c r="H76" s="22"/>
      <c r="I76" s="22"/>
      <c r="J76" s="22"/>
    </row>
    <row r="77" spans="1:10" ht="13" x14ac:dyDescent="0.3">
      <c r="A77" s="12" t="s">
        <v>0</v>
      </c>
      <c r="B77" s="13" t="s">
        <v>7</v>
      </c>
      <c r="C77" s="30" t="s">
        <v>8</v>
      </c>
      <c r="D77" s="13" t="s">
        <v>7</v>
      </c>
      <c r="E77" s="36" t="s">
        <v>8</v>
      </c>
      <c r="F77" s="13" t="s">
        <v>7</v>
      </c>
      <c r="G77" s="30" t="s">
        <v>8</v>
      </c>
      <c r="H77" s="22"/>
      <c r="I77" s="22"/>
      <c r="J77" s="22"/>
    </row>
    <row r="78" spans="1:10" ht="13" x14ac:dyDescent="0.3">
      <c r="A78" s="2">
        <v>400</v>
      </c>
      <c r="B78" s="15">
        <f t="shared" ref="B78:B82" si="18">$B$84*$A78/1000</f>
        <v>223.6</v>
      </c>
      <c r="C78" s="31"/>
      <c r="D78" s="15">
        <f t="shared" ref="D78:D82" si="19">$D$84*$A78/1000</f>
        <v>416.8</v>
      </c>
      <c r="E78" s="37"/>
      <c r="F78" s="15">
        <f t="shared" ref="F78:F82" si="20">$F$84*$A78/1000</f>
        <v>590.4</v>
      </c>
      <c r="G78" s="31"/>
      <c r="H78" s="4"/>
      <c r="I78" s="22"/>
      <c r="J78" s="22"/>
    </row>
    <row r="79" spans="1:10" ht="13" x14ac:dyDescent="0.3">
      <c r="A79" s="3">
        <v>500</v>
      </c>
      <c r="B79" s="15">
        <f t="shared" si="18"/>
        <v>279.5</v>
      </c>
      <c r="C79" s="31"/>
      <c r="D79" s="15">
        <f t="shared" si="19"/>
        <v>521</v>
      </c>
      <c r="E79" s="37"/>
      <c r="F79" s="15">
        <f t="shared" si="20"/>
        <v>738</v>
      </c>
      <c r="G79" s="31"/>
      <c r="H79" s="4"/>
      <c r="I79" s="22"/>
      <c r="J79" s="22"/>
    </row>
    <row r="80" spans="1:10" ht="13" x14ac:dyDescent="0.3">
      <c r="A80" s="3">
        <v>600</v>
      </c>
      <c r="B80" s="15">
        <f t="shared" si="18"/>
        <v>335.4</v>
      </c>
      <c r="C80" s="31"/>
      <c r="D80" s="15">
        <f t="shared" si="19"/>
        <v>625.20000000000005</v>
      </c>
      <c r="E80" s="37"/>
      <c r="F80" s="15">
        <f t="shared" si="20"/>
        <v>885.6</v>
      </c>
      <c r="G80" s="31"/>
      <c r="H80" s="4"/>
      <c r="I80" s="22"/>
      <c r="J80" s="22"/>
    </row>
    <row r="81" spans="1:10" ht="13" x14ac:dyDescent="0.3">
      <c r="A81" s="3">
        <v>700</v>
      </c>
      <c r="B81" s="15">
        <f t="shared" si="18"/>
        <v>391.3</v>
      </c>
      <c r="C81" s="31"/>
      <c r="D81" s="15">
        <f t="shared" si="19"/>
        <v>729.4</v>
      </c>
      <c r="E81" s="37"/>
      <c r="F81" s="15">
        <f t="shared" si="20"/>
        <v>1033.2</v>
      </c>
      <c r="G81" s="31"/>
      <c r="H81" s="4"/>
      <c r="I81" s="22"/>
      <c r="J81" s="22"/>
    </row>
    <row r="82" spans="1:10" ht="13" x14ac:dyDescent="0.3">
      <c r="A82" s="3">
        <v>800</v>
      </c>
      <c r="B82" s="15">
        <f t="shared" si="18"/>
        <v>447.2</v>
      </c>
      <c r="C82" s="31"/>
      <c r="D82" s="15">
        <f t="shared" si="19"/>
        <v>833.6</v>
      </c>
      <c r="E82" s="37"/>
      <c r="F82" s="15">
        <f t="shared" si="20"/>
        <v>1180.8</v>
      </c>
      <c r="G82" s="31"/>
      <c r="H82" s="4"/>
      <c r="I82" s="22"/>
      <c r="J82" s="22"/>
    </row>
    <row r="83" spans="1:10" ht="13" x14ac:dyDescent="0.3">
      <c r="A83" s="3">
        <v>900</v>
      </c>
      <c r="B83" s="15">
        <f>$B$84*$A83/1000</f>
        <v>503.1</v>
      </c>
      <c r="C83" s="31"/>
      <c r="D83" s="15">
        <f>$D$84*$A83/1000</f>
        <v>937.8</v>
      </c>
      <c r="E83" s="37"/>
      <c r="F83" s="15">
        <f>$F$84*$A83/1000</f>
        <v>1328.4</v>
      </c>
      <c r="G83" s="31"/>
      <c r="H83" s="4"/>
      <c r="I83" s="22"/>
      <c r="J83" s="22"/>
    </row>
    <row r="84" spans="1:10" ht="13" x14ac:dyDescent="0.3">
      <c r="A84" s="3">
        <v>1000</v>
      </c>
      <c r="B84" s="19">
        <v>559</v>
      </c>
      <c r="C84" s="34">
        <v>1.25</v>
      </c>
      <c r="D84" s="19">
        <v>1042</v>
      </c>
      <c r="E84" s="38">
        <v>1.2698</v>
      </c>
      <c r="F84" s="19">
        <v>1476</v>
      </c>
      <c r="G84" s="34">
        <v>1.2862</v>
      </c>
      <c r="H84" s="4"/>
      <c r="I84" s="22"/>
      <c r="J84" s="22"/>
    </row>
    <row r="85" spans="1:10" ht="13" x14ac:dyDescent="0.3">
      <c r="A85" s="3">
        <v>1100</v>
      </c>
      <c r="B85" s="15">
        <f>$B$84*$A85/1000</f>
        <v>614.9</v>
      </c>
      <c r="C85" s="31"/>
      <c r="D85" s="15">
        <f>$D$84*$A85/1000</f>
        <v>1146.2</v>
      </c>
      <c r="E85" s="37"/>
      <c r="F85" s="15">
        <f>$F$84*$A85/1000</f>
        <v>1623.6</v>
      </c>
      <c r="G85" s="31"/>
      <c r="H85" s="4"/>
      <c r="I85" s="22"/>
      <c r="J85" s="22"/>
    </row>
    <row r="86" spans="1:10" ht="13" x14ac:dyDescent="0.3">
      <c r="A86" s="3">
        <v>1200</v>
      </c>
      <c r="B86" s="15">
        <f t="shared" ref="B86:B92" si="21">$B$84*$A86/1000</f>
        <v>670.8</v>
      </c>
      <c r="C86" s="31"/>
      <c r="D86" s="15">
        <f t="shared" ref="D86:D96" si="22">$D$84*$A86/1000</f>
        <v>1250.4000000000001</v>
      </c>
      <c r="E86" s="37"/>
      <c r="F86" s="15">
        <f t="shared" ref="F86:F96" si="23">$F$84*$A86/1000</f>
        <v>1771.2</v>
      </c>
      <c r="G86" s="31"/>
      <c r="H86" s="4"/>
      <c r="I86" s="22"/>
      <c r="J86" s="22"/>
    </row>
    <row r="87" spans="1:10" ht="13" x14ac:dyDescent="0.3">
      <c r="A87" s="3">
        <v>1300</v>
      </c>
      <c r="B87" s="15">
        <f t="shared" si="21"/>
        <v>726.7</v>
      </c>
      <c r="C87" s="31"/>
      <c r="D87" s="15">
        <f t="shared" si="22"/>
        <v>1354.6</v>
      </c>
      <c r="E87" s="37"/>
      <c r="F87" s="15">
        <f t="shared" si="23"/>
        <v>1918.8</v>
      </c>
      <c r="G87" s="31"/>
      <c r="H87" s="4"/>
      <c r="I87" s="22"/>
      <c r="J87" s="22"/>
    </row>
    <row r="88" spans="1:10" ht="13" x14ac:dyDescent="0.3">
      <c r="A88" s="3">
        <v>1400</v>
      </c>
      <c r="B88" s="15">
        <f t="shared" si="21"/>
        <v>782.6</v>
      </c>
      <c r="C88" s="31"/>
      <c r="D88" s="15">
        <f t="shared" si="22"/>
        <v>1458.8</v>
      </c>
      <c r="E88" s="37"/>
      <c r="F88" s="15">
        <f t="shared" si="23"/>
        <v>2066.4</v>
      </c>
      <c r="G88" s="31"/>
      <c r="H88" s="4"/>
      <c r="I88" s="22"/>
      <c r="J88" s="22"/>
    </row>
    <row r="89" spans="1:10" ht="13" x14ac:dyDescent="0.3">
      <c r="A89" s="3">
        <v>1500</v>
      </c>
      <c r="B89" s="15">
        <f t="shared" si="21"/>
        <v>838.5</v>
      </c>
      <c r="C89" s="31"/>
      <c r="D89" s="15">
        <f t="shared" si="22"/>
        <v>1563</v>
      </c>
      <c r="E89" s="37"/>
      <c r="F89" s="15">
        <f t="shared" si="23"/>
        <v>2214</v>
      </c>
      <c r="G89" s="31"/>
      <c r="H89" s="4"/>
      <c r="I89" s="22"/>
      <c r="J89" s="22"/>
    </row>
    <row r="90" spans="1:10" ht="13" x14ac:dyDescent="0.3">
      <c r="A90" s="3">
        <v>1600</v>
      </c>
      <c r="B90" s="15">
        <f t="shared" si="21"/>
        <v>894.4</v>
      </c>
      <c r="C90" s="31"/>
      <c r="D90" s="15">
        <f t="shared" si="22"/>
        <v>1667.2</v>
      </c>
      <c r="E90" s="37"/>
      <c r="F90" s="15">
        <f t="shared" si="23"/>
        <v>2361.6</v>
      </c>
      <c r="G90" s="31"/>
      <c r="H90" s="4"/>
      <c r="I90" s="22"/>
      <c r="J90" s="22"/>
    </row>
    <row r="91" spans="1:10" ht="13" x14ac:dyDescent="0.3">
      <c r="A91" s="3">
        <v>1700</v>
      </c>
      <c r="B91" s="15">
        <f t="shared" si="21"/>
        <v>950.3</v>
      </c>
      <c r="C91" s="31"/>
      <c r="D91" s="15">
        <f t="shared" si="22"/>
        <v>1771.4</v>
      </c>
      <c r="E91" s="37"/>
      <c r="F91" s="15">
        <f t="shared" si="23"/>
        <v>2509.1999999999998</v>
      </c>
      <c r="G91" s="31"/>
      <c r="H91" s="4"/>
      <c r="I91" s="22"/>
      <c r="J91" s="22"/>
    </row>
    <row r="92" spans="1:10" ht="13" x14ac:dyDescent="0.3">
      <c r="A92" s="3">
        <v>1800</v>
      </c>
      <c r="B92" s="15">
        <f t="shared" si="21"/>
        <v>1006.2</v>
      </c>
      <c r="C92" s="31"/>
      <c r="D92" s="15">
        <f t="shared" si="22"/>
        <v>1875.6</v>
      </c>
      <c r="E92" s="37"/>
      <c r="F92" s="15">
        <f t="shared" si="23"/>
        <v>2656.8</v>
      </c>
      <c r="G92" s="31"/>
      <c r="H92" s="4"/>
      <c r="I92" s="22"/>
      <c r="J92" s="22"/>
    </row>
    <row r="93" spans="1:10" ht="13" x14ac:dyDescent="0.3">
      <c r="A93" s="3">
        <v>2000</v>
      </c>
      <c r="B93" s="15">
        <f t="shared" ref="B93:B96" si="24">$B$84*$A93/1000</f>
        <v>1118</v>
      </c>
      <c r="C93" s="31"/>
      <c r="D93" s="15">
        <f t="shared" si="22"/>
        <v>2084</v>
      </c>
      <c r="E93" s="37"/>
      <c r="F93" s="15">
        <f t="shared" si="23"/>
        <v>2952</v>
      </c>
      <c r="G93" s="31"/>
      <c r="H93" s="4"/>
      <c r="I93" s="22"/>
      <c r="J93" s="22"/>
    </row>
    <row r="94" spans="1:10" ht="13" x14ac:dyDescent="0.3">
      <c r="A94" s="3">
        <v>2300</v>
      </c>
      <c r="B94" s="23">
        <f t="shared" si="24"/>
        <v>1285.7</v>
      </c>
      <c r="C94" s="32"/>
      <c r="D94" s="23">
        <f t="shared" si="22"/>
        <v>2396.6</v>
      </c>
      <c r="E94" s="39"/>
      <c r="F94" s="23">
        <f t="shared" si="23"/>
        <v>3394.8</v>
      </c>
      <c r="G94" s="32"/>
      <c r="H94" s="4"/>
    </row>
    <row r="95" spans="1:10" ht="13" x14ac:dyDescent="0.3">
      <c r="A95" s="3">
        <v>2600</v>
      </c>
      <c r="B95" s="23">
        <f t="shared" si="24"/>
        <v>1453.4</v>
      </c>
      <c r="C95" s="32"/>
      <c r="D95" s="23">
        <f t="shared" si="22"/>
        <v>2709.2</v>
      </c>
      <c r="E95" s="39"/>
      <c r="F95" s="23">
        <f t="shared" si="23"/>
        <v>3837.6</v>
      </c>
      <c r="G95" s="32"/>
      <c r="H95" s="4"/>
    </row>
    <row r="96" spans="1:10" ht="13" x14ac:dyDescent="0.3">
      <c r="A96" s="3">
        <v>3000</v>
      </c>
      <c r="B96" s="23">
        <f t="shared" si="24"/>
        <v>1677</v>
      </c>
      <c r="C96" s="32"/>
      <c r="D96" s="23">
        <f t="shared" si="22"/>
        <v>3126</v>
      </c>
      <c r="E96" s="39"/>
      <c r="F96" s="23">
        <f t="shared" si="23"/>
        <v>4428</v>
      </c>
      <c r="G96" s="32"/>
      <c r="H96" s="4"/>
    </row>
    <row r="98" spans="1:7" ht="20" x14ac:dyDescent="0.4">
      <c r="A98" s="69" t="s">
        <v>13</v>
      </c>
      <c r="B98" s="70"/>
      <c r="C98" s="70"/>
      <c r="D98" s="70"/>
      <c r="E98" s="70"/>
      <c r="F98" s="70"/>
      <c r="G98" s="70"/>
    </row>
    <row r="99" spans="1:7" ht="13" x14ac:dyDescent="0.3">
      <c r="A99" s="11"/>
      <c r="B99" s="71">
        <v>10</v>
      </c>
      <c r="C99" s="72"/>
      <c r="D99" s="71">
        <v>20</v>
      </c>
      <c r="E99" s="72"/>
      <c r="F99" s="71">
        <v>30</v>
      </c>
      <c r="G99" s="72"/>
    </row>
    <row r="100" spans="1:7" ht="13" x14ac:dyDescent="0.3">
      <c r="A100" s="12" t="s">
        <v>0</v>
      </c>
      <c r="B100" s="45" t="s">
        <v>7</v>
      </c>
      <c r="C100" s="30" t="s">
        <v>8</v>
      </c>
      <c r="D100" s="45" t="s">
        <v>7</v>
      </c>
      <c r="E100" s="36" t="s">
        <v>8</v>
      </c>
      <c r="F100" s="45" t="s">
        <v>7</v>
      </c>
      <c r="G100" s="30" t="s">
        <v>8</v>
      </c>
    </row>
    <row r="101" spans="1:7" ht="13" x14ac:dyDescent="0.3">
      <c r="A101" s="2">
        <v>400</v>
      </c>
      <c r="B101" s="15">
        <f>$B$107*$A101/1000</f>
        <v>263.60000000000002</v>
      </c>
      <c r="C101" s="31"/>
      <c r="D101" s="15">
        <f>$D$107*$A101/1000</f>
        <v>493.2</v>
      </c>
      <c r="E101" s="37"/>
      <c r="F101" s="15">
        <f>$F$107*$A101/1000</f>
        <v>740</v>
      </c>
      <c r="G101" s="31"/>
    </row>
    <row r="102" spans="1:7" ht="13" x14ac:dyDescent="0.3">
      <c r="A102" s="3">
        <v>500</v>
      </c>
      <c r="B102" s="15">
        <f t="shared" ref="B102:B105" si="25">$B$107*$A102/1000</f>
        <v>329.5</v>
      </c>
      <c r="C102" s="31"/>
      <c r="D102" s="15">
        <f t="shared" ref="D102:D105" si="26">$D$107*$A102/1000</f>
        <v>616.5</v>
      </c>
      <c r="E102" s="37"/>
      <c r="F102" s="15">
        <f t="shared" ref="F102:F105" si="27">$F$107*$A102/1000</f>
        <v>925</v>
      </c>
      <c r="G102" s="31"/>
    </row>
    <row r="103" spans="1:7" ht="13" x14ac:dyDescent="0.3">
      <c r="A103" s="3">
        <v>600</v>
      </c>
      <c r="B103" s="15">
        <f t="shared" si="25"/>
        <v>395.4</v>
      </c>
      <c r="C103" s="31"/>
      <c r="D103" s="15">
        <f t="shared" si="26"/>
        <v>739.8</v>
      </c>
      <c r="E103" s="37"/>
      <c r="F103" s="15">
        <f t="shared" si="27"/>
        <v>1110</v>
      </c>
      <c r="G103" s="31"/>
    </row>
    <row r="104" spans="1:7" ht="13" x14ac:dyDescent="0.3">
      <c r="A104" s="3">
        <v>700</v>
      </c>
      <c r="B104" s="15">
        <f t="shared" si="25"/>
        <v>461.3</v>
      </c>
      <c r="C104" s="31"/>
      <c r="D104" s="15">
        <f t="shared" si="26"/>
        <v>863.1</v>
      </c>
      <c r="E104" s="37"/>
      <c r="F104" s="15">
        <f t="shared" si="27"/>
        <v>1295</v>
      </c>
      <c r="G104" s="31"/>
    </row>
    <row r="105" spans="1:7" ht="13" x14ac:dyDescent="0.3">
      <c r="A105" s="3">
        <v>800</v>
      </c>
      <c r="B105" s="15">
        <f t="shared" si="25"/>
        <v>527.20000000000005</v>
      </c>
      <c r="C105" s="31"/>
      <c r="D105" s="15">
        <f t="shared" si="26"/>
        <v>986.4</v>
      </c>
      <c r="E105" s="37"/>
      <c r="F105" s="15">
        <f t="shared" si="27"/>
        <v>1480</v>
      </c>
      <c r="G105" s="31"/>
    </row>
    <row r="106" spans="1:7" ht="13" x14ac:dyDescent="0.3">
      <c r="A106" s="3">
        <v>900</v>
      </c>
      <c r="B106" s="15">
        <f>$B$107*$A106/1000</f>
        <v>593.1</v>
      </c>
      <c r="C106" s="31"/>
      <c r="D106" s="15">
        <f>$D$107*$A106/1000</f>
        <v>1109.7</v>
      </c>
      <c r="E106" s="37"/>
      <c r="F106" s="15">
        <f>$F$107*$A106/1000</f>
        <v>1665</v>
      </c>
      <c r="G106" s="31"/>
    </row>
    <row r="107" spans="1:7" ht="13" x14ac:dyDescent="0.3">
      <c r="A107" s="3">
        <v>1000</v>
      </c>
      <c r="B107" s="19">
        <v>659</v>
      </c>
      <c r="C107" s="34">
        <v>1.25</v>
      </c>
      <c r="D107" s="19">
        <v>1233</v>
      </c>
      <c r="E107" s="38">
        <v>1.2788999999999999</v>
      </c>
      <c r="F107" s="19">
        <v>1850</v>
      </c>
      <c r="G107" s="34">
        <v>1.2697000000000001</v>
      </c>
    </row>
    <row r="108" spans="1:7" ht="13" x14ac:dyDescent="0.3">
      <c r="A108" s="3">
        <v>1100</v>
      </c>
      <c r="B108" s="15">
        <f>$B$107*$A108/1000</f>
        <v>724.9</v>
      </c>
      <c r="C108" s="31"/>
      <c r="D108" s="15">
        <f>$D$107*$A108/1000</f>
        <v>1356.3</v>
      </c>
      <c r="E108" s="37"/>
      <c r="F108" s="15">
        <f>$F$107*$A108/1000</f>
        <v>2035</v>
      </c>
      <c r="G108" s="31"/>
    </row>
    <row r="109" spans="1:7" ht="13" x14ac:dyDescent="0.3">
      <c r="A109" s="3">
        <v>1200</v>
      </c>
      <c r="B109" s="15">
        <f t="shared" ref="B109:B119" si="28">$B$107*$A109/1000</f>
        <v>790.8</v>
      </c>
      <c r="C109" s="31"/>
      <c r="D109" s="15">
        <f t="shared" ref="D109:D119" si="29">$D$107*$A109/1000</f>
        <v>1479.6</v>
      </c>
      <c r="E109" s="37"/>
      <c r="F109" s="15">
        <f t="shared" ref="F109:F119" si="30">$F$107*$A109/1000</f>
        <v>2220</v>
      </c>
      <c r="G109" s="31"/>
    </row>
    <row r="110" spans="1:7" ht="13" x14ac:dyDescent="0.3">
      <c r="A110" s="3">
        <v>1300</v>
      </c>
      <c r="B110" s="15">
        <f t="shared" si="28"/>
        <v>856.7</v>
      </c>
      <c r="C110" s="31"/>
      <c r="D110" s="15">
        <f t="shared" si="29"/>
        <v>1602.9</v>
      </c>
      <c r="E110" s="37"/>
      <c r="F110" s="15">
        <f t="shared" si="30"/>
        <v>2405</v>
      </c>
      <c r="G110" s="31"/>
    </row>
    <row r="111" spans="1:7" ht="13" x14ac:dyDescent="0.3">
      <c r="A111" s="3">
        <v>1400</v>
      </c>
      <c r="B111" s="15">
        <f t="shared" si="28"/>
        <v>922.6</v>
      </c>
      <c r="C111" s="31"/>
      <c r="D111" s="15">
        <f t="shared" si="29"/>
        <v>1726.2</v>
      </c>
      <c r="E111" s="37"/>
      <c r="F111" s="15">
        <f t="shared" si="30"/>
        <v>2590</v>
      </c>
      <c r="G111" s="31"/>
    </row>
    <row r="112" spans="1:7" ht="13" x14ac:dyDescent="0.3">
      <c r="A112" s="3">
        <v>1500</v>
      </c>
      <c r="B112" s="15">
        <f t="shared" si="28"/>
        <v>988.5</v>
      </c>
      <c r="C112" s="31"/>
      <c r="D112" s="15">
        <f t="shared" si="29"/>
        <v>1849.5</v>
      </c>
      <c r="E112" s="37"/>
      <c r="F112" s="15">
        <f t="shared" si="30"/>
        <v>2775</v>
      </c>
      <c r="G112" s="31"/>
    </row>
    <row r="113" spans="1:7" ht="13" x14ac:dyDescent="0.3">
      <c r="A113" s="3">
        <v>1600</v>
      </c>
      <c r="B113" s="15">
        <f t="shared" si="28"/>
        <v>1054.4000000000001</v>
      </c>
      <c r="C113" s="31"/>
      <c r="D113" s="15">
        <f t="shared" si="29"/>
        <v>1972.8</v>
      </c>
      <c r="E113" s="37"/>
      <c r="F113" s="15">
        <f t="shared" si="30"/>
        <v>2960</v>
      </c>
      <c r="G113" s="31"/>
    </row>
    <row r="114" spans="1:7" ht="13" x14ac:dyDescent="0.3">
      <c r="A114" s="3">
        <v>1700</v>
      </c>
      <c r="B114" s="15">
        <f t="shared" si="28"/>
        <v>1120.3</v>
      </c>
      <c r="C114" s="31"/>
      <c r="D114" s="15">
        <f t="shared" si="29"/>
        <v>2096.1</v>
      </c>
      <c r="E114" s="37"/>
      <c r="F114" s="15">
        <f t="shared" si="30"/>
        <v>3145</v>
      </c>
      <c r="G114" s="31"/>
    </row>
    <row r="115" spans="1:7" ht="13" x14ac:dyDescent="0.3">
      <c r="A115" s="3">
        <v>1800</v>
      </c>
      <c r="B115" s="15">
        <f t="shared" si="28"/>
        <v>1186.2</v>
      </c>
      <c r="C115" s="31"/>
      <c r="D115" s="15">
        <f t="shared" si="29"/>
        <v>2219.4</v>
      </c>
      <c r="E115" s="37"/>
      <c r="F115" s="15">
        <f t="shared" si="30"/>
        <v>3330</v>
      </c>
      <c r="G115" s="31"/>
    </row>
    <row r="116" spans="1:7" ht="13" x14ac:dyDescent="0.3">
      <c r="A116" s="3">
        <v>2000</v>
      </c>
      <c r="B116" s="15">
        <f t="shared" si="28"/>
        <v>1318</v>
      </c>
      <c r="C116" s="31"/>
      <c r="D116" s="15">
        <f t="shared" si="29"/>
        <v>2466</v>
      </c>
      <c r="E116" s="37"/>
      <c r="F116" s="15">
        <f t="shared" si="30"/>
        <v>3700</v>
      </c>
      <c r="G116" s="31"/>
    </row>
    <row r="117" spans="1:7" ht="13" x14ac:dyDescent="0.3">
      <c r="A117" s="3">
        <v>2300</v>
      </c>
      <c r="B117" s="15">
        <f t="shared" si="28"/>
        <v>1515.7</v>
      </c>
      <c r="C117" s="32"/>
      <c r="D117" s="15">
        <f t="shared" si="29"/>
        <v>2835.9</v>
      </c>
      <c r="E117" s="39"/>
      <c r="F117" s="15">
        <f t="shared" si="30"/>
        <v>4255</v>
      </c>
      <c r="G117" s="32"/>
    </row>
    <row r="118" spans="1:7" ht="13" x14ac:dyDescent="0.3">
      <c r="A118" s="3">
        <v>2600</v>
      </c>
      <c r="B118" s="15">
        <f t="shared" si="28"/>
        <v>1713.4</v>
      </c>
      <c r="C118" s="32"/>
      <c r="D118" s="15">
        <f t="shared" si="29"/>
        <v>3205.8</v>
      </c>
      <c r="E118" s="39"/>
      <c r="F118" s="15">
        <f t="shared" si="30"/>
        <v>4810</v>
      </c>
      <c r="G118" s="32"/>
    </row>
    <row r="119" spans="1:7" ht="13" x14ac:dyDescent="0.3">
      <c r="A119" s="3">
        <v>3000</v>
      </c>
      <c r="B119" s="15">
        <f t="shared" si="28"/>
        <v>1977</v>
      </c>
      <c r="C119" s="32"/>
      <c r="D119" s="15">
        <f t="shared" si="29"/>
        <v>3699</v>
      </c>
      <c r="E119" s="39"/>
      <c r="F119" s="15">
        <f t="shared" si="30"/>
        <v>5550</v>
      </c>
      <c r="G119" s="32"/>
    </row>
  </sheetData>
  <mergeCells count="20">
    <mergeCell ref="A6:G6"/>
    <mergeCell ref="A52:G52"/>
    <mergeCell ref="F30:G30"/>
    <mergeCell ref="A75:G75"/>
    <mergeCell ref="B53:C53"/>
    <mergeCell ref="D53:E53"/>
    <mergeCell ref="F53:G53"/>
    <mergeCell ref="B7:C7"/>
    <mergeCell ref="D7:E7"/>
    <mergeCell ref="F7:G7"/>
    <mergeCell ref="B30:C30"/>
    <mergeCell ref="D30:E30"/>
    <mergeCell ref="A29:G29"/>
    <mergeCell ref="A98:G98"/>
    <mergeCell ref="B99:C99"/>
    <mergeCell ref="D99:E99"/>
    <mergeCell ref="F99:G99"/>
    <mergeCell ref="B76:C76"/>
    <mergeCell ref="D76:E76"/>
    <mergeCell ref="F76:G76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PRE Hygien-Serie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2017-01-09T09:34:57Z</cp:lastPrinted>
  <dcterms:created xsi:type="dcterms:W3CDTF">2001-10-22T08:56:49Z</dcterms:created>
  <dcterms:modified xsi:type="dcterms:W3CDTF">2019-05-17T11:12:39Z</dcterms:modified>
</cp:coreProperties>
</file>